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<sst xmlns="http://schemas.openxmlformats.org/spreadsheetml/2006/main" count="58" uniqueCount="58">
  <si>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</si>
  <si>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FFR040</t>
  </si>
  <si>
    <t xml:space="preserve">m²</t>
  </si>
  <si>
    <t xml:space="preserve">Pano interior de fachada dupla, de alvenaria de tijolo cerâmico térmico para revestir.</t>
  </si>
  <si>
    <r>
      <rPr>
        <sz val="8.25"/>
        <color rgb="FF000000"/>
        <rFont val="Arial"/>
        <family val="2"/>
      </rPr>
      <t xml:space="preserve">Pano interior de fachada dupla, de 14 cm de espessura de alvenaria, de tijolo cerâmico térmico com encaixe macho-fêmea, 30x19x14 cm, para revestir, com juntas horizontais e verticais de 10 mm de espessura, junta refundada, assente com argamassa de cimento confeccionada em obra, com 250 kg/m³ de cimento, cor cinzento, dosificação 1:6, fornecida em sacos. Padieira de alvenaria armada de tijolos lintel cerâmicos térmicos, maciço de betão de enchimento, C25/30 (X0(P); D12; S3; Cl 0,4), preparado em obra; montagem e desmontagem de escoramento.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</si>
  <si>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</si>
  <si>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</si>
  <si>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</si>
  <si>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</si>
  <si>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</si>
  <si>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</si>
  <si>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mt02btr020fe</t>
  </si>
  <si>
    <t xml:space="preserve">Ud</t>
  </si>
  <si>
    <t xml:space="preserve">Tijolo cerâmico térmico com encaixe macho-fêmea, 30x19x14 cm, para revestir, para utilização em alvenaria protegida (peça P), densidade 938 kg/m³; com o preço incrementado em 20% relativamente a peças especiais.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</si>
  <si>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</si>
  <si>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</si>
  <si>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</si>
  <si>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</si>
  <si>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</si>
  <si>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</si>
  <si>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</si>
  <si>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</si>
  <si>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</si>
  <si>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</si>
  <si>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</si>
  <si>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</si>
  <si>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mt50spa050m</t>
  </si>
  <si>
    <t xml:space="preserve">m³</t>
  </si>
  <si>
    <t xml:space="preserve">Pranchão de madeira de pinho, dimensões 20x7,2 cm.</t>
  </si>
  <si>
    <t xml:space="preserve">mt50spa081a</t>
  </si>
  <si>
    <t xml:space="preserve">Ud</t>
  </si>
  <si>
    <t xml:space="preserve">Escora metálica telescópica, até 3 m de altura.</t>
  </si>
  <si>
    <t xml:space="preserve">mt50spa101</t>
  </si>
  <si>
    <t xml:space="preserve">kg</t>
  </si>
  <si>
    <t xml:space="preserve">Pregos de aço.</t>
  </si>
  <si>
    <t xml:space="preserve">mq06hor010</t>
  </si>
  <si>
    <t xml:space="preserve">h</t>
  </si>
  <si>
    <t xml:space="preserve">Betoneira eléctrica com uma capacidade de amassadura de 160 l.</t>
  </si>
  <si>
    <t xml:space="preserve">mo021</t>
  </si>
  <si>
    <t xml:space="preserve">h</t>
  </si>
  <si>
    <t xml:space="preserve">Oficial de 1ª construção em trabalhos auxiliares de pedreiro.</t>
  </si>
  <si>
    <t xml:space="preserve">mo114</t>
  </si>
  <si>
    <t xml:space="preserve">h</t>
  </si>
  <si>
    <t xml:space="preserve">Operário não qualificado construção em trabalhos auxiliares de pedreiro.</t>
  </si>
  <si>
    <t xml:space="preserve">%</t>
  </si>
  <si>
    <t xml:space="preserve">Custos directos complementares</t>
  </si>
  <si>
    <t xml:space="preserve">Custo de manutenção decenal: 48,16MT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</si>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</sst>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19" customWidth="1"/>
    <col min="4" max="4" width="2.38" customWidth="1"/>
    <col min="5" max="5" width="73.61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17</v>
      </c>
      <c r="H9" s="11"/>
      <c r="I9" s="13">
        <v>21.24</v>
      </c>
      <c r="J9" s="13">
        <f ca="1">ROUND(INDIRECT(ADDRESS(ROW()+(0), COLUMN()+(-3), 1))*INDIRECT(ADDRESS(ROW()+(0), COLUMN()+(-1), 1)), 2)</f>
        <v>361.08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0.004</v>
      </c>
      <c r="H10" s="16"/>
      <c r="I10" s="17">
        <v>68.32</v>
      </c>
      <c r="J10" s="17">
        <f ca="1">ROUND(INDIRECT(ADDRESS(ROW()+(0), COLUMN()+(-3), 1))*INDIRECT(ADDRESS(ROW()+(0), COLUMN()+(-1), 1)), 2)</f>
        <v>0.27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0.018</v>
      </c>
      <c r="H11" s="16"/>
      <c r="I11" s="17">
        <v>713.98</v>
      </c>
      <c r="J11" s="17">
        <f ca="1">ROUND(INDIRECT(ADDRESS(ROW()+(0), COLUMN()+(-3), 1))*INDIRECT(ADDRESS(ROW()+(0), COLUMN()+(-1), 1)), 2)</f>
        <v>12.85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2.772</v>
      </c>
      <c r="H12" s="16"/>
      <c r="I12" s="17">
        <v>5.62</v>
      </c>
      <c r="J12" s="17">
        <f ca="1">ROUND(INDIRECT(ADDRESS(ROW()+(0), COLUMN()+(-3), 1))*INDIRECT(ADDRESS(ROW()+(0), COLUMN()+(-1), 1)), 2)</f>
        <v>15.58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0.7</v>
      </c>
      <c r="H13" s="16"/>
      <c r="I13" s="17">
        <v>66.54</v>
      </c>
      <c r="J13" s="17">
        <f ca="1">ROUND(INDIRECT(ADDRESS(ROW()+(0), COLUMN()+(-3), 1))*INDIRECT(ADDRESS(ROW()+(0), COLUMN()+(-1), 1)), 2)</f>
        <v>46.58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0.001</v>
      </c>
      <c r="H14" s="16"/>
      <c r="I14" s="17">
        <v>41732.3</v>
      </c>
      <c r="J14" s="17">
        <f ca="1">ROUND(INDIRECT(ADDRESS(ROW()+(0), COLUMN()+(-3), 1))*INDIRECT(ADDRESS(ROW()+(0), COLUMN()+(-1), 1)), 2)</f>
        <v>41.73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0.003</v>
      </c>
      <c r="H15" s="16"/>
      <c r="I15" s="17">
        <v>1829.38</v>
      </c>
      <c r="J15" s="17">
        <f ca="1">ROUND(INDIRECT(ADDRESS(ROW()+(0), COLUMN()+(-3), 1))*INDIRECT(ADDRESS(ROW()+(0), COLUMN()+(-1), 1)), 2)</f>
        <v>5.49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0.011</v>
      </c>
      <c r="H16" s="16"/>
      <c r="I16" s="17">
        <v>177.87</v>
      </c>
      <c r="J16" s="17">
        <f ca="1">ROUND(INDIRECT(ADDRESS(ROW()+(0), COLUMN()+(-3), 1))*INDIRECT(ADDRESS(ROW()+(0), COLUMN()+(-1), 1)), 2)</f>
        <v>1.96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0.009</v>
      </c>
      <c r="H17" s="16"/>
      <c r="I17" s="17">
        <v>122.29</v>
      </c>
      <c r="J17" s="17">
        <f ca="1">ROUND(INDIRECT(ADDRESS(ROW()+(0), COLUMN()+(-3), 1))*INDIRECT(ADDRESS(ROW()+(0), COLUMN()+(-1), 1)), 2)</f>
        <v>1.1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0.451</v>
      </c>
      <c r="H18" s="16"/>
      <c r="I18" s="17">
        <v>132.85</v>
      </c>
      <c r="J18" s="17">
        <f ca="1">ROUND(INDIRECT(ADDRESS(ROW()+(0), COLUMN()+(-3), 1))*INDIRECT(ADDRESS(ROW()+(0), COLUMN()+(-1), 1)), 2)</f>
        <v>59.92</v>
      </c>
      <c r="K18" s="17"/>
    </row>
    <row r="19" spans="1:11" ht="13.50" thickBot="1" customHeight="1">
      <c r="A19" s="14" t="s">
        <v>41</v>
      </c>
      <c r="B19" s="14"/>
      <c r="C19" s="18" t="s">
        <v>42</v>
      </c>
      <c r="D19" s="18"/>
      <c r="E19" s="19" t="s">
        <v>43</v>
      </c>
      <c r="F19" s="19"/>
      <c r="G19" s="20">
        <v>0.396</v>
      </c>
      <c r="H19" s="20"/>
      <c r="I19" s="21">
        <v>95.68</v>
      </c>
      <c r="J19" s="21">
        <f ca="1">ROUND(INDIRECT(ADDRESS(ROW()+(0), COLUMN()+(-3), 1))*INDIRECT(ADDRESS(ROW()+(0), COLUMN()+(-1), 1)), 2)</f>
        <v>37.89</v>
      </c>
      <c r="K19" s="21"/>
    </row>
    <row r="20" spans="1:11" ht="13.50" thickBot="1" customHeight="1">
      <c r="A20" s="19"/>
      <c r="B20" s="19"/>
      <c r="C20" s="22" t="s">
        <v>44</v>
      </c>
      <c r="D20" s="22"/>
      <c r="E20" s="5" t="s">
        <v>45</v>
      </c>
      <c r="F20" s="5"/>
      <c r="G20" s="23">
        <v>3</v>
      </c>
      <c r="H20" s="23"/>
      <c r="I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584.45</v>
      </c>
      <c r="J20" s="24">
        <f ca="1">ROUND(INDIRECT(ADDRESS(ROW()+(0), COLUMN()+(-3), 1))*INDIRECT(ADDRESS(ROW()+(0), COLUMN()+(-1), 1))/100, 2)</f>
        <v>17.53</v>
      </c>
      <c r="K20" s="24"/>
    </row>
    <row r="21" spans="1:11" ht="13.50" thickBot="1" customHeight="1">
      <c r="A21" s="25" t="s">
        <v>46</v>
      </c>
      <c r="B21" s="25"/>
      <c r="C21" s="26"/>
      <c r="D21" s="26"/>
      <c r="E21" s="26"/>
      <c r="F21" s="26"/>
      <c r="G21" s="27"/>
      <c r="H21" s="27"/>
      <c r="I21" s="25" t="s">
        <v>47</v>
      </c>
      <c r="J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601.98</v>
      </c>
      <c r="K21" s="28"/>
    </row>
    <row r="24" spans="1:11" ht="13.50" thickBot="1" customHeight="1">
      <c r="A24" s="29" t="s">
        <v>48</v>
      </c>
      <c r="B24" s="29"/>
      <c r="C24" s="29"/>
      <c r="D24" s="29"/>
      <c r="E24" s="29"/>
      <c r="F24" s="29" t="s">
        <v>49</v>
      </c>
      <c r="G24" s="29"/>
      <c r="H24" s="29" t="s">
        <v>50</v>
      </c>
      <c r="I24" s="29"/>
      <c r="J24" s="29"/>
      <c r="K24" s="29" t="s">
        <v>51</v>
      </c>
    </row>
    <row r="25" spans="1:11" ht="13.50" thickBot="1" customHeight="1">
      <c r="A25" s="30" t="s">
        <v>52</v>
      </c>
      <c r="B25" s="30"/>
      <c r="C25" s="30"/>
      <c r="D25" s="30"/>
      <c r="E25" s="30"/>
      <c r="F25" s="31">
        <v>1.06202e+006</v>
      </c>
      <c r="G25" s="31"/>
      <c r="H25" s="31">
        <v>1.06202e+006</v>
      </c>
      <c r="I25" s="31"/>
      <c r="J25" s="31"/>
      <c r="K25" s="31" t="s">
        <v>53</v>
      </c>
    </row>
    <row r="26" spans="1:11" ht="13.50" thickBot="1" customHeight="1">
      <c r="A26" s="32" t="s">
        <v>54</v>
      </c>
      <c r="B26" s="32"/>
      <c r="C26" s="32"/>
      <c r="D26" s="32"/>
      <c r="E26" s="32"/>
      <c r="F26" s="33"/>
      <c r="G26" s="33"/>
      <c r="H26" s="33"/>
      <c r="I26" s="33"/>
      <c r="J26" s="33"/>
      <c r="K26" s="33"/>
    </row>
    <row r="29" spans="1:1" ht="33.75" thickBot="1" customHeight="1">
      <c r="A29" s="1" t="s">
        <v>55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56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57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8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F21"/>
    <mergeCell ref="G21:H21"/>
    <mergeCell ref="J21:K21"/>
    <mergeCell ref="A24:E24"/>
    <mergeCell ref="F24:G24"/>
    <mergeCell ref="H24:J24"/>
    <mergeCell ref="A25:E25"/>
    <mergeCell ref="F25:G26"/>
    <mergeCell ref="H25:J26"/>
    <mergeCell ref="K25:K26"/>
    <mergeCell ref="A26:E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