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<sst xmlns="http://schemas.openxmlformats.org/spreadsheetml/2006/main" count="76" uniqueCount="76">
  <si>
    <t xml:space="preserve"/>
  </si>
  <si>
    <t xml:space="preserve">FFX020</t>
  </si>
  <si>
    <t xml:space="preserve">m²</t>
  </si>
  <si>
    <t xml:space="preserve">Pano exterior de fachada dupla, de alvenaria de bloco de betão face à vista.</t>
  </si>
  <si>
    <r>
      <rPr>
        <sz val="8.25"/>
        <color rgb="FF000000"/>
        <rFont val="Arial"/>
        <family val="2"/>
      </rPr>
      <t xml:space="preserve">Pano exterior de fachada dupla, com apoio parcial na laje, de 10 cm de espessura, de alvenaria de bloco de betão face à vista, liso hidrófugo cor cinzento, 50x20x10 cm, com juntas horizontais e verticais de 10 mm de espessura, junta refundada, assente com argamassa de cimento confeccionada em obra, com 250 kg/m³ de cimento, cor cinzento, dosificação 1:6, fornecida em sacos. Padieira de alvenaria armada de blocos lintel de betão, maciço de betão de enchimento, C25/30 (X0(P); D12; S3; Cl 0,4), preparado em obra; montagem e desmontagem de escoramento. Revestimento das testas de laje e pilares com plaquetas de betão, colocadas com argamassa de alta aderência.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</si>
  <si>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</si>
  <si>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</si>
  <si>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</si>
  <si>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</si>
  <si>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</si>
  <si>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</si>
  <si>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mt03bhe050ame</t>
  </si>
  <si>
    <t xml:space="preserve">Ud</t>
  </si>
  <si>
    <t xml:space="preserve">Bloco de betão face à vista, liso hidrófugo cor cinzento, 50x20x10 cm; com o preço incrementado em 20% relativamente a peças especiais: blocos lintel e meios blocos. Segundo NP EN 771-3.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</si>
  <si>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</si>
  <si>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</si>
  <si>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</si>
  <si>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</si>
  <si>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</si>
  <si>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</si>
  <si>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mt08cem000n</t>
  </si>
  <si>
    <t xml:space="preserve">kg</t>
  </si>
  <si>
    <t xml:space="preserve">Cimento cinzento em sacos.</t>
  </si>
  <si>
    <t xml:space="preserve">mt01arg000n</t>
  </si>
  <si>
    <t xml:space="preserve">m³</t>
  </si>
  <si>
    <t xml:space="preserve">Areia crivada.</t>
  </si>
  <si>
    <t xml:space="preserve">mt01arg001nd</t>
  </si>
  <si>
    <t xml:space="preserve">m³</t>
  </si>
  <si>
    <t xml:space="preserve">Agregado grosso homogeneizado, de tamanho máximo 12 mm.</t>
  </si>
  <si>
    <t xml:space="preserve">mt07aco040e</t>
  </si>
  <si>
    <t xml:space="preserve">kg</t>
  </si>
  <si>
    <t xml:space="preserve">Aço em varões nervurados, A400 NR, fornecido em obra em varões sem elaborar, de vários diâmetros.</t>
  </si>
  <si>
    <t xml:space="preserve">mt03bhe012aa</t>
  </si>
  <si>
    <t xml:space="preserve">Ud</t>
  </si>
  <si>
    <t xml:space="preserve">Lajeta FV de betão, liso, cor cinzento, 40x20x4 cm.</t>
  </si>
  <si>
    <t xml:space="preserve">mt09moe020a</t>
  </si>
  <si>
    <t xml:space="preserve">kg</t>
  </si>
  <si>
    <t xml:space="preserve">Cimento cola melhorado de ligantes mistos, C2 TE, para a colocação em camada grossa do peças cerâmicas em paramentos verticais exteriores, segundo NP EN 12004</t>
  </si>
  <si>
    <t xml:space="preserve">mt08adt010</t>
  </si>
  <si>
    <t xml:space="preserve">kg</t>
  </si>
  <si>
    <t xml:space="preserve">Aditivo hidrófugo para impermeabilização de argamassas ou betões.</t>
  </si>
  <si>
    <t xml:space="preserve">mt50spa050m</t>
  </si>
  <si>
    <t xml:space="preserve">m³</t>
  </si>
  <si>
    <t xml:space="preserve">Pranchão de madeira de pinho, dimensões 20x7,2 cm.</t>
  </si>
  <si>
    <t xml:space="preserve">mt50spa101</t>
  </si>
  <si>
    <t xml:space="preserve">kg</t>
  </si>
  <si>
    <t xml:space="preserve">Pregos de aço.</t>
  </si>
  <si>
    <t xml:space="preserve">mt50spa081a</t>
  </si>
  <si>
    <t xml:space="preserve">Ud</t>
  </si>
  <si>
    <t xml:space="preserve">Escora metálica telescópica, até 3 m de altura.</t>
  </si>
  <si>
    <t xml:space="preserve">mq06hor010</t>
  </si>
  <si>
    <t xml:space="preserve">h</t>
  </si>
  <si>
    <t xml:space="preserve">Betoneira eléctrica com uma capacidade de amassadura de 160 l.</t>
  </si>
  <si>
    <t xml:space="preserve">mo021</t>
  </si>
  <si>
    <t xml:space="preserve">h</t>
  </si>
  <si>
    <t xml:space="preserve">Oficial de 1ª construção em trabalhos auxiliares de pedreiro.</t>
  </si>
  <si>
    <t xml:space="preserve">mo114</t>
  </si>
  <si>
    <t xml:space="preserve">h</t>
  </si>
  <si>
    <t xml:space="preserve">Operário não qualificado construção em trabalhos auxiliares de pedreiro.</t>
  </si>
  <si>
    <t xml:space="preserve">%</t>
  </si>
  <si>
    <t xml:space="preserve">Custos directos complementares</t>
  </si>
  <si>
    <t xml:space="preserve">Custo de manutenção decenal: 25,03MT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</si>
  <si>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</si>
  <si>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</si>
  <si>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</si>
  <si>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</si>
  <si>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</si>
  <si>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771-3:2011+A1:2015</t>
  </si>
  <si>
    <t xml:space="preserve">2+/4</t>
  </si>
  <si>
    <t xml:space="preserve">Especificações  para  unidades  de  alvenaria  — Parte  3:  Blocos  de  betão  de  agregados  (densos  e leves)</t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</si>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</sst>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0.85" customWidth="1"/>
    <col min="4" max="4" width="3.57" customWidth="1"/>
    <col min="5" max="5" width="71.74" customWidth="1"/>
    <col min="6" max="6" width="8.16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10</v>
      </c>
      <c r="H9" s="11"/>
      <c r="I9" s="13">
        <v>27.26</v>
      </c>
      <c r="J9" s="13">
        <f ca="1">ROUND(INDIRECT(ADDRESS(ROW()+(0), COLUMN()+(-3), 1))*INDIRECT(ADDRESS(ROW()+(0), COLUMN()+(-1), 1)), 2)</f>
        <v>272.6</v>
      </c>
      <c r="K9" s="13"/>
    </row>
    <row r="10" spans="1:11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0.01</v>
      </c>
      <c r="H10" s="16"/>
      <c r="I10" s="17">
        <v>68.32</v>
      </c>
      <c r="J10" s="17">
        <f ca="1">ROUND(INDIRECT(ADDRESS(ROW()+(0), COLUMN()+(-3), 1))*INDIRECT(ADDRESS(ROW()+(0), COLUMN()+(-1), 1)), 2)</f>
        <v>0.68</v>
      </c>
      <c r="K10" s="17"/>
    </row>
    <row r="11" spans="1:11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0.01</v>
      </c>
      <c r="H11" s="16"/>
      <c r="I11" s="17">
        <v>713.98</v>
      </c>
      <c r="J11" s="17">
        <f ca="1">ROUND(INDIRECT(ADDRESS(ROW()+(0), COLUMN()+(-3), 1))*INDIRECT(ADDRESS(ROW()+(0), COLUMN()+(-1), 1)), 2)</f>
        <v>7.14</v>
      </c>
      <c r="K11" s="17"/>
    </row>
    <row r="12" spans="1:11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3.232</v>
      </c>
      <c r="H12" s="16"/>
      <c r="I12" s="17">
        <v>5.62</v>
      </c>
      <c r="J12" s="17">
        <f ca="1">ROUND(INDIRECT(ADDRESS(ROW()+(0), COLUMN()+(-3), 1))*INDIRECT(ADDRESS(ROW()+(0), COLUMN()+(-1), 1)), 2)</f>
        <v>18.16</v>
      </c>
      <c r="K12" s="17"/>
    </row>
    <row r="13" spans="1:11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0.002</v>
      </c>
      <c r="H13" s="16"/>
      <c r="I13" s="17">
        <v>727.57</v>
      </c>
      <c r="J13" s="17">
        <f ca="1">ROUND(INDIRECT(ADDRESS(ROW()+(0), COLUMN()+(-3), 1))*INDIRECT(ADDRESS(ROW()+(0), COLUMN()+(-1), 1)), 2)</f>
        <v>1.46</v>
      </c>
      <c r="K13" s="17"/>
    </row>
    <row r="14" spans="1:11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0.004</v>
      </c>
      <c r="H14" s="16"/>
      <c r="I14" s="17">
        <v>1442.48</v>
      </c>
      <c r="J14" s="17">
        <f ca="1">ROUND(INDIRECT(ADDRESS(ROW()+(0), COLUMN()+(-3), 1))*INDIRECT(ADDRESS(ROW()+(0), COLUMN()+(-1), 1)), 2)</f>
        <v>5.77</v>
      </c>
      <c r="K14" s="17"/>
    </row>
    <row r="15" spans="1:11" ht="24.0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4"/>
      <c r="G15" s="16">
        <v>0.9</v>
      </c>
      <c r="H15" s="16"/>
      <c r="I15" s="17">
        <v>66.54</v>
      </c>
      <c r="J15" s="17">
        <f ca="1">ROUND(INDIRECT(ADDRESS(ROW()+(0), COLUMN()+(-3), 1))*INDIRECT(ADDRESS(ROW()+(0), COLUMN()+(-1), 1)), 2)</f>
        <v>59.89</v>
      </c>
      <c r="K15" s="17"/>
    </row>
    <row r="16" spans="1:11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4"/>
      <c r="G16" s="16">
        <v>2</v>
      </c>
      <c r="H16" s="16"/>
      <c r="I16" s="17">
        <v>18.17</v>
      </c>
      <c r="J16" s="17">
        <f ca="1">ROUND(INDIRECT(ADDRESS(ROW()+(0), COLUMN()+(-3), 1))*INDIRECT(ADDRESS(ROW()+(0), COLUMN()+(-1), 1)), 2)</f>
        <v>36.34</v>
      </c>
      <c r="K16" s="17"/>
    </row>
    <row r="17" spans="1:11" ht="24.0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4"/>
      <c r="G17" s="16">
        <v>0.729</v>
      </c>
      <c r="H17" s="16"/>
      <c r="I17" s="17">
        <v>24</v>
      </c>
      <c r="J17" s="17">
        <f ca="1">ROUND(INDIRECT(ADDRESS(ROW()+(0), COLUMN()+(-3), 1))*INDIRECT(ADDRESS(ROW()+(0), COLUMN()+(-1), 1)), 2)</f>
        <v>17.5</v>
      </c>
      <c r="K17" s="17"/>
    </row>
    <row r="18" spans="1:11" ht="13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4"/>
      <c r="G18" s="16">
        <v>0.034</v>
      </c>
      <c r="H18" s="16"/>
      <c r="I18" s="17">
        <v>54.66</v>
      </c>
      <c r="J18" s="17">
        <f ca="1">ROUND(INDIRECT(ADDRESS(ROW()+(0), COLUMN()+(-3), 1))*INDIRECT(ADDRESS(ROW()+(0), COLUMN()+(-1), 1)), 2)</f>
        <v>1.86</v>
      </c>
      <c r="K18" s="17"/>
    </row>
    <row r="19" spans="1:11" ht="13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4"/>
      <c r="G19" s="16">
        <v>0.001</v>
      </c>
      <c r="H19" s="16"/>
      <c r="I19" s="17">
        <v>41732.3</v>
      </c>
      <c r="J19" s="17">
        <f ca="1">ROUND(INDIRECT(ADDRESS(ROW()+(0), COLUMN()+(-3), 1))*INDIRECT(ADDRESS(ROW()+(0), COLUMN()+(-1), 1)), 2)</f>
        <v>41.73</v>
      </c>
      <c r="K19" s="17"/>
    </row>
    <row r="20" spans="1:11" ht="13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4"/>
      <c r="G20" s="16">
        <v>0.011</v>
      </c>
      <c r="H20" s="16"/>
      <c r="I20" s="17">
        <v>177.87</v>
      </c>
      <c r="J20" s="17">
        <f ca="1">ROUND(INDIRECT(ADDRESS(ROW()+(0), COLUMN()+(-3), 1))*INDIRECT(ADDRESS(ROW()+(0), COLUMN()+(-1), 1)), 2)</f>
        <v>1.96</v>
      </c>
      <c r="K20" s="17"/>
    </row>
    <row r="21" spans="1:11" ht="13.5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4"/>
      <c r="G21" s="16">
        <v>0.003</v>
      </c>
      <c r="H21" s="16"/>
      <c r="I21" s="17">
        <v>1829.38</v>
      </c>
      <c r="J21" s="17">
        <f ca="1">ROUND(INDIRECT(ADDRESS(ROW()+(0), COLUMN()+(-3), 1))*INDIRECT(ADDRESS(ROW()+(0), COLUMN()+(-1), 1)), 2)</f>
        <v>5.49</v>
      </c>
      <c r="K21" s="17"/>
    </row>
    <row r="22" spans="1:11" ht="13.5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4"/>
      <c r="G22" s="16">
        <v>0.005</v>
      </c>
      <c r="H22" s="16"/>
      <c r="I22" s="17">
        <v>122.29</v>
      </c>
      <c r="J22" s="17">
        <f ca="1">ROUND(INDIRECT(ADDRESS(ROW()+(0), COLUMN()+(-3), 1))*INDIRECT(ADDRESS(ROW()+(0), COLUMN()+(-1), 1)), 2)</f>
        <v>0.61</v>
      </c>
      <c r="K22" s="17"/>
    </row>
    <row r="23" spans="1:11" ht="13.50" thickBot="1" customHeight="1">
      <c r="A23" s="14" t="s">
        <v>53</v>
      </c>
      <c r="B23" s="14"/>
      <c r="C23" s="14"/>
      <c r="D23" s="15" t="s">
        <v>54</v>
      </c>
      <c r="E23" s="14" t="s">
        <v>55</v>
      </c>
      <c r="F23" s="14"/>
      <c r="G23" s="16">
        <v>0.688</v>
      </c>
      <c r="H23" s="16"/>
      <c r="I23" s="17">
        <v>132.85</v>
      </c>
      <c r="J23" s="17">
        <f ca="1">ROUND(INDIRECT(ADDRESS(ROW()+(0), COLUMN()+(-3), 1))*INDIRECT(ADDRESS(ROW()+(0), COLUMN()+(-1), 1)), 2)</f>
        <v>91.4</v>
      </c>
      <c r="K23" s="17"/>
    </row>
    <row r="24" spans="1:11" ht="13.50" thickBot="1" customHeight="1">
      <c r="A24" s="14" t="s">
        <v>56</v>
      </c>
      <c r="B24" s="14"/>
      <c r="C24" s="14"/>
      <c r="D24" s="18" t="s">
        <v>57</v>
      </c>
      <c r="E24" s="19" t="s">
        <v>58</v>
      </c>
      <c r="F24" s="19"/>
      <c r="G24" s="20">
        <v>0.469</v>
      </c>
      <c r="H24" s="20"/>
      <c r="I24" s="21">
        <v>95.68</v>
      </c>
      <c r="J24" s="21">
        <f ca="1">ROUND(INDIRECT(ADDRESS(ROW()+(0), COLUMN()+(-3), 1))*INDIRECT(ADDRESS(ROW()+(0), COLUMN()+(-1), 1)), 2)</f>
        <v>44.87</v>
      </c>
      <c r="K24" s="21"/>
    </row>
    <row r="25" spans="1:11" ht="13.50" thickBot="1" customHeight="1">
      <c r="A25" s="19"/>
      <c r="B25" s="19"/>
      <c r="C25" s="19"/>
      <c r="D25" s="22" t="s">
        <v>59</v>
      </c>
      <c r="E25" s="5" t="s">
        <v>60</v>
      </c>
      <c r="F25" s="5"/>
      <c r="G25" s="23">
        <v>3</v>
      </c>
      <c r="H25" s="23"/>
      <c r="I2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1))), 2)</f>
        <v>607.46</v>
      </c>
      <c r="J25" s="24">
        <f ca="1">ROUND(INDIRECT(ADDRESS(ROW()+(0), COLUMN()+(-3), 1))*INDIRECT(ADDRESS(ROW()+(0), COLUMN()+(-1), 1))/100, 2)</f>
        <v>18.22</v>
      </c>
      <c r="K25" s="24"/>
    </row>
    <row r="26" spans="1:11" ht="13.50" thickBot="1" customHeight="1">
      <c r="A26" s="25" t="s">
        <v>61</v>
      </c>
      <c r="B26" s="25"/>
      <c r="C26" s="25"/>
      <c r="D26" s="26"/>
      <c r="E26" s="26"/>
      <c r="F26" s="26"/>
      <c r="G26" s="27"/>
      <c r="H26" s="27"/>
      <c r="I26" s="25" t="s">
        <v>62</v>
      </c>
      <c r="J2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1))), 2)</f>
        <v>625.68</v>
      </c>
      <c r="K26" s="28"/>
    </row>
    <row r="29" spans="1:11" ht="13.50" thickBot="1" customHeight="1">
      <c r="A29" s="29" t="s">
        <v>63</v>
      </c>
      <c r="B29" s="29"/>
      <c r="C29" s="29"/>
      <c r="D29" s="29"/>
      <c r="E29" s="29"/>
      <c r="F29" s="29" t="s">
        <v>64</v>
      </c>
      <c r="G29" s="29"/>
      <c r="H29" s="29" t="s">
        <v>65</v>
      </c>
      <c r="I29" s="29"/>
      <c r="J29" s="29"/>
      <c r="K29" s="29" t="s">
        <v>66</v>
      </c>
    </row>
    <row r="30" spans="1:11" ht="13.50" thickBot="1" customHeight="1">
      <c r="A30" s="30" t="s">
        <v>67</v>
      </c>
      <c r="B30" s="30"/>
      <c r="C30" s="30"/>
      <c r="D30" s="30"/>
      <c r="E30" s="30"/>
      <c r="F30" s="31">
        <v>1.06202e+006</v>
      </c>
      <c r="G30" s="31"/>
      <c r="H30" s="31">
        <v>1.06202e+006</v>
      </c>
      <c r="I30" s="31"/>
      <c r="J30" s="31"/>
      <c r="K30" s="31" t="s">
        <v>68</v>
      </c>
    </row>
    <row r="31" spans="1:11" ht="24.00" thickBot="1" customHeight="1">
      <c r="A31" s="32" t="s">
        <v>69</v>
      </c>
      <c r="B31" s="32"/>
      <c r="C31" s="32"/>
      <c r="D31" s="32"/>
      <c r="E31" s="32"/>
      <c r="F31" s="33"/>
      <c r="G31" s="33"/>
      <c r="H31" s="33"/>
      <c r="I31" s="33"/>
      <c r="J31" s="33"/>
      <c r="K31" s="33"/>
    </row>
    <row r="32" spans="1:11" ht="13.50" thickBot="1" customHeight="1">
      <c r="A32" s="30" t="s">
        <v>70</v>
      </c>
      <c r="B32" s="30"/>
      <c r="C32" s="30"/>
      <c r="D32" s="30"/>
      <c r="E32" s="30"/>
      <c r="F32" s="31">
        <v>142013</v>
      </c>
      <c r="G32" s="31"/>
      <c r="H32" s="31">
        <v>172013</v>
      </c>
      <c r="I32" s="31"/>
      <c r="J32" s="31"/>
      <c r="K32" s="31" t="s">
        <v>71</v>
      </c>
    </row>
    <row r="33" spans="1:11" ht="13.50" thickBot="1" customHeight="1">
      <c r="A33" s="32" t="s">
        <v>72</v>
      </c>
      <c r="B33" s="32"/>
      <c r="C33" s="32"/>
      <c r="D33" s="32"/>
      <c r="E33" s="32"/>
      <c r="F33" s="33"/>
      <c r="G33" s="33"/>
      <c r="H33" s="33"/>
      <c r="I33" s="33"/>
      <c r="J33" s="33"/>
      <c r="K33" s="33"/>
    </row>
    <row r="36" spans="1:1" ht="33.75" thickBot="1" customHeight="1">
      <c r="A36" s="1" t="s">
        <v>73</v>
      </c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" ht="33.75" thickBot="1" customHeight="1">
      <c r="A37" s="1" t="s">
        <v>74</v>
      </c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" ht="33.75" thickBot="1" customHeight="1">
      <c r="A38" s="1" t="s">
        <v>75</v>
      </c>
      <c r="B38" s="1"/>
      <c r="C38" s="1"/>
      <c r="D38" s="1"/>
      <c r="E38" s="1"/>
      <c r="F38" s="1"/>
      <c r="G38" s="1"/>
      <c r="H38" s="1"/>
      <c r="I38" s="1"/>
      <c r="J38" s="1"/>
      <c r="K38" s="1"/>
    </row>
  </sheetData>
  <mergeCells count="94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C18"/>
    <mergeCell ref="E18:F18"/>
    <mergeCell ref="G18:H18"/>
    <mergeCell ref="J18:K18"/>
    <mergeCell ref="A19:C19"/>
    <mergeCell ref="E19:F19"/>
    <mergeCell ref="G19:H19"/>
    <mergeCell ref="J19:K19"/>
    <mergeCell ref="A20:C20"/>
    <mergeCell ref="E20:F20"/>
    <mergeCell ref="G20:H20"/>
    <mergeCell ref="J20:K20"/>
    <mergeCell ref="A21:C21"/>
    <mergeCell ref="E21:F21"/>
    <mergeCell ref="G21:H21"/>
    <mergeCell ref="J21:K21"/>
    <mergeCell ref="A22:C22"/>
    <mergeCell ref="E22:F22"/>
    <mergeCell ref="G22:H22"/>
    <mergeCell ref="J22:K22"/>
    <mergeCell ref="A23:C23"/>
    <mergeCell ref="E23:F23"/>
    <mergeCell ref="G23:H23"/>
    <mergeCell ref="J23:K23"/>
    <mergeCell ref="A24:C24"/>
    <mergeCell ref="E24:F24"/>
    <mergeCell ref="G24:H24"/>
    <mergeCell ref="J24:K24"/>
    <mergeCell ref="A25:C25"/>
    <mergeCell ref="E25:F25"/>
    <mergeCell ref="G25:H25"/>
    <mergeCell ref="J25:K25"/>
    <mergeCell ref="A26:F26"/>
    <mergeCell ref="G26:H26"/>
    <mergeCell ref="J26:K26"/>
    <mergeCell ref="A29:E29"/>
    <mergeCell ref="F29:G29"/>
    <mergeCell ref="H29:J29"/>
    <mergeCell ref="A30:E30"/>
    <mergeCell ref="F30:G31"/>
    <mergeCell ref="H30:J31"/>
    <mergeCell ref="K30:K31"/>
    <mergeCell ref="A31:E31"/>
    <mergeCell ref="A32:E32"/>
    <mergeCell ref="F32:G33"/>
    <mergeCell ref="H32:J33"/>
    <mergeCell ref="K32:K33"/>
    <mergeCell ref="A33:E33"/>
    <mergeCell ref="A36:K36"/>
    <mergeCell ref="A37:K37"/>
    <mergeCell ref="A38:K38"/>
  </mergeCells>
  <pageMargins left="0.147638" right="0.147638" top="0.206693" bottom="0.206693" header="0.0" footer="0.0"/>
  <pageSetup paperSize="9" orientation="portrait"/>
  <rowBreaks count="0" manualBreakCount="0">
    </rowBreaks>
</worksheet>
</file>