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<sst xmlns="http://schemas.openxmlformats.org/spreadsheetml/2006/main" count="21" uniqueCount="21">
  <si>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</si>
  <si>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HAF010</t>
  </si>
  <si>
    <t xml:space="preserve">Ud</t>
  </si>
  <si>
    <t xml:space="preserve">Ancoragem mecânica sobre elemento de alvenaria.</t>
  </si>
  <si>
    <r>
      <rPr>
        <b/>
        <sz val="8.25"/>
        <color rgb="FF000000"/>
        <rFont val="Arial"/>
        <family val="2"/>
      </rPr>
      <t xml:space="preserve"> ancoragem mecânica com bucha de nylon e parafuso de aço inoxidável AISI 316, de cabeça em forma de avelã</t>
    </r>
    <r>
      <rPr>
        <sz val="8.25"/>
        <color rgb="FF000000"/>
        <rFont val="Arial"/>
        <family val="2"/>
      </rPr>
      <t xml:space="preserve">, para fixação de elemento não estrutural sobre alvenaria.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</si>
  <si>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</si>
  <si>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</si>
  <si>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</si>
  <si>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</si>
  <si>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</si>
  <si>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</si>
  <si>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mt26aaa033b</t>
  </si>
  <si>
    <t xml:space="preserve">Ud</t>
  </si>
  <si>
    <t xml:space="preserve">Ancoragem mecânica com bucha de nylon e parafuso de aço inoxidável AISI 316, de cabeça em forma de avelã.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</si>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</sst>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74.860000</v>
      </c>
      <c r="H9" s="12">
        <f ca="1">ROUND(INDIRECT(ADDRESS(ROW()+(0), COLUMN()+(-2), 1))*INDIRECT(ADDRESS(ROW()+(0), COLUMN()+(-1), 1)), 2)</f>
        <v>74.860000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 t="s">
        <v>16</v>
      </c>
      <c r="F10" s="16">
        <v>0.033000</v>
      </c>
      <c r="G10" s="17">
        <v>68.400000</v>
      </c>
      <c r="H10" s="17">
        <f ca="1">ROUND(INDIRECT(ADDRESS(ROW()+(0), COLUMN()+(-2), 1))*INDIRECT(ADDRESS(ROW()+(0), COLUMN()+(-1), 1)), 2)</f>
        <v>2.260000</v>
      </c>
    </row>
    <row r="11" spans="1:8" ht="13.50" thickBot="1" customHeight="1">
      <c r="A11" s="15"/>
      <c r="B11" s="15"/>
      <c r="C11" s="18" t="s">
        <v>17</v>
      </c>
      <c r="D11" s="18"/>
      <c r="E11" s="4" t="s">
        <v>18</v>
      </c>
      <c r="F11" s="19">
        <v>2.000000</v>
      </c>
      <c r="G11" s="20">
        <f ca="1">ROUND(SUM(INDIRECT(ADDRESS(ROW()+(-1), COLUMN()+(1), 1)),INDIRECT(ADDRESS(ROW()+(-2), COLUMN()+(1), 1))), 2)</f>
        <v>77.120000</v>
      </c>
      <c r="H11" s="20">
        <f ca="1">ROUND(INDIRECT(ADDRESS(ROW()+(0), COLUMN()+(-2), 1))*INDIRECT(ADDRESS(ROW()+(0), COLUMN()+(-1), 1))/100, 2)</f>
        <v>1.540000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78.660000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