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<sst xmlns="http://schemas.openxmlformats.org/spreadsheetml/2006/main" count="39" uniqueCount="39">
  <si>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</si>
  <si>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HBA010</t>
  </si>
  <si>
    <t xml:space="preserve">kg</t>
  </si>
  <si>
    <t xml:space="preserve">Aço laminado a quente para base metálica anti-vibratória.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</si>
  <si>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S275JR (Fe430)</t>
    </r>
    <r>
      <rPr>
        <sz val="8.25"/>
        <color rgb="FF000000"/>
        <rFont val="Arial"/>
        <family val="2"/>
      </rPr>
      <t xml:space="preserve">, laminado a quente, das séries </t>
    </r>
    <r>
      <rPr>
        <b/>
        <sz val="8.25"/>
        <color rgb="FF000000"/>
        <rFont val="Arial"/>
        <family val="2"/>
      </rPr>
      <t xml:space="preserve">IPN, IPE, HEB, HEA, HEM, UPN e barra metálica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com camada de primário anticorrosivo</t>
    </r>
    <r>
      <rPr>
        <sz val="8.25"/>
        <color rgb="FF000000"/>
        <rFont val="Arial"/>
        <family val="2"/>
      </rPr>
      <t xml:space="preserve">, trabalhado em oficina e fixado através de soldadura, para base metálica anti-vibratória de apoio de maquinaria.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</si>
  <si>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</si>
  <si>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</si>
  <si>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</si>
  <si>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</si>
  <si>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</si>
  <si>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</si>
  <si>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mt07ala200a</t>
  </si>
  <si>
    <t xml:space="preserve">kg</t>
  </si>
  <si>
    <t xml:space="preserve">Perfil de aço EN 10025 S275JR, das séries IPN, IPE, HEB, HEA, HEM, UPN e chapa, laminado a quente, para aplicações estruturais. Elaborado em oficina e colocado em obra.</t>
  </si>
  <si>
    <t xml:space="preserve">mt27pfi010</t>
  </si>
  <si>
    <t xml:space="preserve">l</t>
  </si>
  <si>
    <t xml:space="preserve">Primário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</si>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</sst>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1.02" customWidth="1"/>
    <col min="5" max="5" width="57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1.000000</v>
      </c>
      <c r="H9" s="10"/>
      <c r="I9" s="12">
        <v>53.750000</v>
      </c>
      <c r="J9" s="12">
        <f ca="1">ROUND(INDIRECT(ADDRESS(ROW()+(0), COLUMN()+(-3), 1))*INDIRECT(ADDRESS(ROW()+(0), COLUMN()+(-1), 1)), 2)</f>
        <v>53.750000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0.010000</v>
      </c>
      <c r="H10" s="15"/>
      <c r="I10" s="16">
        <v>438.210000</v>
      </c>
      <c r="J10" s="16">
        <f ca="1">ROUND(INDIRECT(ADDRESS(ROW()+(0), COLUMN()+(-3), 1))*INDIRECT(ADDRESS(ROW()+(0), COLUMN()+(-1), 1)), 2)</f>
        <v>4.380000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0.023000</v>
      </c>
      <c r="H11" s="15"/>
      <c r="I11" s="16">
        <v>97.490000</v>
      </c>
      <c r="J11" s="16">
        <f ca="1">ROUND(INDIRECT(ADDRESS(ROW()+(0), COLUMN()+(-3), 1))*INDIRECT(ADDRESS(ROW()+(0), COLUMN()+(-1), 1)), 2)</f>
        <v>2.240000</v>
      </c>
      <c r="K11" s="16"/>
    </row>
    <row r="12" spans="1:11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0.026000</v>
      </c>
      <c r="H12" s="15"/>
      <c r="I12" s="16">
        <v>101.650000</v>
      </c>
      <c r="J12" s="16">
        <f ca="1">ROUND(INDIRECT(ADDRESS(ROW()+(0), COLUMN()+(-3), 1))*INDIRECT(ADDRESS(ROW()+(0), COLUMN()+(-1), 1)), 2)</f>
        <v>2.640000</v>
      </c>
      <c r="K12" s="16"/>
    </row>
    <row r="13" spans="1:11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0.013000</v>
      </c>
      <c r="H13" s="19"/>
      <c r="I13" s="20">
        <v>74.920000</v>
      </c>
      <c r="J13" s="20">
        <f ca="1">ROUND(INDIRECT(ADDRESS(ROW()+(0), COLUMN()+(-3), 1))*INDIRECT(ADDRESS(ROW()+(0), COLUMN()+(-1), 1)), 2)</f>
        <v>0.970000</v>
      </c>
      <c r="K13" s="20"/>
    </row>
    <row r="14" spans="1:11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2"/>
      <c r="I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63.980000</v>
      </c>
      <c r="J14" s="23">
        <f ca="1">ROUND(INDIRECT(ADDRESS(ROW()+(0), COLUMN()+(-3), 1))*INDIRECT(ADDRESS(ROW()+(0), COLUMN()+(-1), 1))/100, 2)</f>
        <v>1.280000</v>
      </c>
      <c r="K14" s="23"/>
    </row>
    <row r="15" spans="1:11" ht="13.50" thickBot="1" customHeight="1">
      <c r="A15" s="24"/>
      <c r="B15" s="24"/>
      <c r="C15" s="25"/>
      <c r="D15" s="25"/>
      <c r="E15" s="25"/>
      <c r="F15" s="25"/>
      <c r="G15" s="26"/>
      <c r="H15" s="26"/>
      <c r="I15" s="27" t="s">
        <v>28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65.260000</v>
      </c>
      <c r="K15" s="28"/>
    </row>
    <row r="18" spans="1:11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/>
      <c r="H18" s="29" t="s">
        <v>31</v>
      </c>
      <c r="I18" s="29"/>
      <c r="J18" s="29"/>
      <c r="K18" s="29" t="s">
        <v>32</v>
      </c>
    </row>
    <row r="19" spans="1:11" ht="13.50" thickBot="1" customHeight="1">
      <c r="A19" s="30" t="s">
        <v>33</v>
      </c>
      <c r="B19" s="30"/>
      <c r="C19" s="30"/>
      <c r="D19" s="30"/>
      <c r="E19" s="30"/>
      <c r="F19" s="31">
        <v>192005.000000</v>
      </c>
      <c r="G19" s="31"/>
      <c r="H19" s="31">
        <v>192006.000000</v>
      </c>
      <c r="I19" s="31"/>
      <c r="J19" s="31"/>
      <c r="K19" s="31" t="s">
        <v>34</v>
      </c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