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<sst xmlns="http://schemas.openxmlformats.org/spreadsheetml/2006/main" count="44" uniqueCount="44">
  <si>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</si>
  <si>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HRM020</t>
  </si>
  <si>
    <t xml:space="preserve">m</t>
  </si>
  <si>
    <t xml:space="preserve">Remate de cornija de fachada.</t>
  </si>
  <si>
    <r>
      <rPr>
        <b/>
        <sz val="7.80"/>
        <color rgb="FF000000"/>
        <rFont val="Arial"/>
        <family val="2"/>
      </rPr>
      <t xml:space="preserve">Remate de cornija de mármore Alpinina, até 20 cm de largura e 2 cm de espessura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</si>
  <si>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</si>
  <si>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</si>
  <si>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</si>
  <si>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</si>
  <si>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</si>
  <si>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</si>
  <si>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</si>
  <si>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</si>
  <si>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</si>
  <si>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</si>
  <si>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</si>
  <si>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</si>
  <si>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mt08cem000n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</si>
  <si>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</si>
  <si>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</si>
  <si>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</si>
  <si>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</si>
  <si>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</si>
  <si>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mt20rpn010Ca</t>
  </si>
  <si>
    <t xml:space="preserve">m</t>
  </si>
  <si>
    <t xml:space="preserve">Remate de cornija de mármore Alpinina, até 20 cm de largura e 2 cm de espessura, com pingadeira, face e bordo recto polidos, segundo NP EN 771-6.</t>
  </si>
  <si>
    <t xml:space="preserve">mt09mcr220</t>
  </si>
  <si>
    <t xml:space="preserve">kg</t>
  </si>
  <si>
    <t xml:space="preserve">Argamassa de enchimento de juntas para revestimentos, interiores ou exteriores, de pedra natural, polida ou para polir, composta de cimento, inertes à base de pó de mármore, pigmentos resistentes aos álcalis e aditivos especiais.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</si>
  <si>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</si>
  <si>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</si>
  <si>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</si>
  <si>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</si>
  <si>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</si>
  <si>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</si>
  <si>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</si>
  <si>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</si>
  <si>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</si>
  <si>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</si>
  <si>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</si>
  <si>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</si>
  <si>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</si>
  <si>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225,44MT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</si>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</sst>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74" customWidth="1"/>
    <col min="2" max="2" width="4.95" customWidth="1"/>
    <col min="3" max="3" width="0.87" customWidth="1"/>
    <col min="4" max="4" width="2.91" customWidth="1"/>
    <col min="5" max="5" width="70.82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0.006000</v>
      </c>
      <c r="G8" s="16">
        <v>54.410000</v>
      </c>
      <c r="H8" s="16">
        <f ca="1">ROUND(INDIRECT(ADDRESS(ROW()+(0), COLUMN()+(-2), 1))*INDIRECT(ADDRESS(ROW()+(0), COLUMN()+(-1), 1)), 2)</f>
        <v>0.330000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0.008000</v>
      </c>
      <c r="G9" s="20">
        <v>563.910000</v>
      </c>
      <c r="H9" s="20">
        <f ca="1">ROUND(INDIRECT(ADDRESS(ROW()+(0), COLUMN()+(-2), 1))*INDIRECT(ADDRESS(ROW()+(0), COLUMN()+(-1), 1)), 2)</f>
        <v>4.510000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1.900000</v>
      </c>
      <c r="G10" s="20">
        <v>4.470000</v>
      </c>
      <c r="H10" s="20">
        <f ca="1">ROUND(INDIRECT(ADDRESS(ROW()+(0), COLUMN()+(-2), 1))*INDIRECT(ADDRESS(ROW()+(0), COLUMN()+(-1), 1)), 2)</f>
        <v>8.490000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0.038000</v>
      </c>
      <c r="G11" s="20">
        <v>43.530000</v>
      </c>
      <c r="H11" s="20">
        <f ca="1">ROUND(INDIRECT(ADDRESS(ROW()+(0), COLUMN()+(-2), 1))*INDIRECT(ADDRESS(ROW()+(0), COLUMN()+(-1), 1)), 2)</f>
        <v>1.650000</v>
      </c>
    </row>
    <row r="12" spans="1:8" ht="21.6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1.050000</v>
      </c>
      <c r="G12" s="20">
        <v>1998.240000</v>
      </c>
      <c r="H12" s="20">
        <f ca="1">ROUND(INDIRECT(ADDRESS(ROW()+(0), COLUMN()+(-2), 1))*INDIRECT(ADDRESS(ROW()+(0), COLUMN()+(-1), 1)), 2)</f>
        <v>2098.150000</v>
      </c>
    </row>
    <row r="13" spans="1:8" ht="31.2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0.015000</v>
      </c>
      <c r="G13" s="20">
        <v>65.290000</v>
      </c>
      <c r="H13" s="20">
        <f ca="1">ROUND(INDIRECT(ADDRESS(ROW()+(0), COLUMN()+(-2), 1))*INDIRECT(ADDRESS(ROW()+(0), COLUMN()+(-1), 1)), 2)</f>
        <v>0.980000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0.006000</v>
      </c>
      <c r="G14" s="20">
        <v>46.590000</v>
      </c>
      <c r="H14" s="20">
        <f ca="1">ROUND(INDIRECT(ADDRESS(ROW()+(0), COLUMN()+(-2), 1))*INDIRECT(ADDRESS(ROW()+(0), COLUMN()+(-1), 1)), 2)</f>
        <v>0.280000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0.204000</v>
      </c>
      <c r="G15" s="20">
        <v>81.770000</v>
      </c>
      <c r="H15" s="20">
        <f ca="1">ROUND(INDIRECT(ADDRESS(ROW()+(0), COLUMN()+(-2), 1))*INDIRECT(ADDRESS(ROW()+(0), COLUMN()+(-1), 1)), 2)</f>
        <v>16.680000</v>
      </c>
    </row>
    <row r="16" spans="1:8" ht="12.00" thickBot="1" customHeight="1">
      <c r="A16" s="17" t="s">
        <v>35</v>
      </c>
      <c r="B16" s="17"/>
      <c r="C16" s="21" t="s">
        <v>36</v>
      </c>
      <c r="D16" s="21"/>
      <c r="E16" s="22" t="s">
        <v>37</v>
      </c>
      <c r="F16" s="23">
        <v>0.255000</v>
      </c>
      <c r="G16" s="24">
        <v>57.920000</v>
      </c>
      <c r="H16" s="24">
        <f ca="1">ROUND(INDIRECT(ADDRESS(ROW()+(0), COLUMN()+(-2), 1))*INDIRECT(ADDRESS(ROW()+(0), COLUMN()+(-1), 1)), 2)</f>
        <v>14.770000</v>
      </c>
    </row>
    <row r="17" spans="1:8" ht="12.00" thickBot="1" customHeight="1">
      <c r="A17" s="17"/>
      <c r="B17" s="17"/>
      <c r="C17" s="12" t="s">
        <v>38</v>
      </c>
      <c r="D17" s="12"/>
      <c r="E17" s="10" t="s">
        <v>39</v>
      </c>
      <c r="F17" s="14">
        <v>2.000000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2145.840000</v>
      </c>
      <c r="H17" s="16">
        <f ca="1">ROUND(INDIRECT(ADDRESS(ROW()+(0), COLUMN()+(-2), 1))*INDIRECT(ADDRESS(ROW()+(0), COLUMN()+(-1), 1))/100, 2)</f>
        <v>42.920000</v>
      </c>
    </row>
    <row r="18" spans="1:8" ht="12.00" thickBot="1" customHeight="1">
      <c r="A18" s="22"/>
      <c r="B18" s="22"/>
      <c r="C18" s="21" t="s">
        <v>40</v>
      </c>
      <c r="D18" s="21"/>
      <c r="E18" s="22" t="s">
        <v>41</v>
      </c>
      <c r="F18" s="23">
        <v>3.000000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2188.760000</v>
      </c>
      <c r="H18" s="24">
        <f ca="1">ROUND(INDIRECT(ADDRESS(ROW()+(0), COLUMN()+(-2), 1))*INDIRECT(ADDRESS(ROW()+(0), COLUMN()+(-1), 1))/100, 2)</f>
        <v>65.660000</v>
      </c>
    </row>
    <row r="19" spans="1:8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2254.420000</v>
      </c>
    </row>
  </sheetData>
  <mergeCells count="2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