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<sst xmlns="http://schemas.openxmlformats.org/spreadsheetml/2006/main" count="42" uniqueCount="42">
  <si>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</si>
  <si>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ICV163</t>
  </si>
  <si>
    <t xml:space="preserve">Ud</t>
  </si>
  <si>
    <t xml:space="preserve">Equipamento água-água, bomba de calor, para produção de A.Q.S., aquecimento e arrefecimento.</t>
  </si>
  <si>
    <r>
      <rPr>
        <sz val="8.25"/>
        <color rgb="FF000000"/>
        <rFont val="Arial"/>
        <family val="2"/>
      </rPr>
      <t xml:space="preserve">Bomba de calor reversível água-água, classe de eficiência energética A+++, potência calorífica nominal 9,9 kW, COP 4,6, potência frigorífica nominal 10,3 kW, EER 4,7, pressão sonora 39 dBA, dimensões 1183x595x600 mm, peso 168 kg, alimentação monofásica a 230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</si>
  <si>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</si>
  <si>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</si>
  <si>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</si>
  <si>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</si>
  <si>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</si>
  <si>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</si>
  <si>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mt42vai052h</t>
  </si>
  <si>
    <t xml:space="preserve">Ud</t>
  </si>
  <si>
    <t xml:space="preserve">Bomba de calor reversível água-água, classe de eficiência energética A+++, potência calorífica nominal 9,9 kW, COP 4,6, potência frigorífica nominal 10,3 kW, EER 4,7, pressão sonora 39 dBA, dimensões 1183x595x600 mm, peso 168 kg, alimentação monofásica a 230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</t>
  </si>
  <si>
    <t xml:space="preserve">mt42eco100gl</t>
  </si>
  <si>
    <t xml:space="preserve">Ud</t>
  </si>
  <si>
    <t xml:space="preserve">Depósito com permutador de A.Q.S. de aço inoxidável AISI 316, de 1500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</si>
  <si>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</si>
  <si>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</si>
  <si>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</si>
  <si>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</si>
  <si>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</si>
  <si>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</si>
  <si>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</si>
  <si>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</si>
  <si>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</si>
  <si>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</si>
  <si>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</si>
  <si>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</si>
  <si>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</si>
  <si>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</si>
  <si>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</si>
  <si>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</si>
  <si>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</si>
  <si>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</si>
  <si>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</si>
  <si>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</si>
  <si>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</si>
  <si>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</si>
  <si>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</si>
  <si>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1.537.780,09MT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</si>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</sst>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88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1.33136e+006</v>
      </c>
      <c r="H9" s="13">
        <f ca="1">ROUND(INDIRECT(ADDRESS(ROW()+(0), COLUMN()+(-2), 1))*INDIRECT(ADDRESS(ROW()+(0), COLUMN()+(-1), 1)), 2)</f>
        <v>1.33136e+006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992477</v>
      </c>
      <c r="H10" s="17">
        <f ca="1">ROUND(INDIRECT(ADDRESS(ROW()+(0), COLUMN()+(-2), 1))*INDIRECT(ADDRESS(ROW()+(0), COLUMN()+(-1), 1)), 2)</f>
        <v>992477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1746.75</v>
      </c>
      <c r="H11" s="17">
        <f ca="1">ROUND(INDIRECT(ADDRESS(ROW()+(0), COLUMN()+(-2), 1))*INDIRECT(ADDRESS(ROW()+(0), COLUMN()+(-1), 1)), 2)</f>
        <v>1746.75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3477.6</v>
      </c>
      <c r="H12" s="17">
        <f ca="1">ROUND(INDIRECT(ADDRESS(ROW()+(0), COLUMN()+(-2), 1))*INDIRECT(ADDRESS(ROW()+(0), COLUMN()+(-1), 1)), 2)</f>
        <v>13910.4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5117.7</v>
      </c>
      <c r="H13" s="17">
        <f ca="1">ROUND(INDIRECT(ADDRESS(ROW()+(0), COLUMN()+(-2), 1))*INDIRECT(ADDRESS(ROW()+(0), COLUMN()+(-1), 1)), 2)</f>
        <v>5117.7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1137.13</v>
      </c>
      <c r="H14" s="17">
        <f ca="1">ROUND(INDIRECT(ADDRESS(ROW()+(0), COLUMN()+(-2), 1))*INDIRECT(ADDRESS(ROW()+(0), COLUMN()+(-1), 1)), 2)</f>
        <v>2274.26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1570.02</v>
      </c>
      <c r="H15" s="17">
        <f ca="1">ROUND(INDIRECT(ADDRESS(ROW()+(0), COLUMN()+(-2), 1))*INDIRECT(ADDRESS(ROW()+(0), COLUMN()+(-1), 1)), 2)</f>
        <v>6280.08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10.922</v>
      </c>
      <c r="G16" s="17">
        <v>132.73</v>
      </c>
      <c r="H16" s="17">
        <f ca="1">ROUND(INDIRECT(ADDRESS(ROW()+(0), COLUMN()+(-2), 1))*INDIRECT(ADDRESS(ROW()+(0), COLUMN()+(-1), 1)), 2)</f>
        <v>1449.68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10.922</v>
      </c>
      <c r="G17" s="21">
        <v>96.39</v>
      </c>
      <c r="H17" s="21">
        <f ca="1">ROUND(INDIRECT(ADDRESS(ROW()+(0), COLUMN()+(-2), 1))*INDIRECT(ADDRESS(ROW()+(0), COLUMN()+(-1), 1)), 2)</f>
        <v>1052.77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2.35567e+006</v>
      </c>
      <c r="H18" s="24">
        <f ca="1">ROUND(INDIRECT(ADDRESS(ROW()+(0), COLUMN()+(-2), 1))*INDIRECT(ADDRESS(ROW()+(0), COLUMN()+(-1), 1))/100, 2)</f>
        <v>47113.4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2.40278e+006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