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<sst xmlns="http://schemas.openxmlformats.org/spreadsheetml/2006/main" count="33" uniqueCount="33">
  <si>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</si>
  <si>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ICV202</t>
  </si>
  <si>
    <t xml:space="preserve">Ud</t>
  </si>
  <si>
    <t xml:space="preserve">Unidade água-água bomba de calor não reversível, geotérmica, para produção de A.Q.S. e aquecimento.</t>
  </si>
  <si>
    <r>
      <rPr>
        <b/>
        <sz val="8.25"/>
        <color rgb="FF000000"/>
        <rFont val="Arial"/>
        <family val="2"/>
      </rPr>
      <t xml:space="preserve">Unidade água-água bomba de calor geotérmica, para aquecimento e produção de A.Q.S., alimentação monofásica a 230 V, potência calorífica nominal 7,51 kW, COP 4,34, potência sonora 44 dBA, dimensões 596x690x1845 mm, peso 229 kg</t>
    </r>
    <r>
      <rPr>
        <sz val="8.25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</si>
  <si>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</si>
  <si>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</si>
  <si>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</si>
  <si>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</si>
  <si>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</si>
  <si>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</si>
  <si>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mt42bci020ch</t>
  </si>
  <si>
    <t xml:space="preserve">Ud</t>
  </si>
  <si>
    <t xml:space="preserve">Unidade água-água bomba de calor geotérmica, para aquecimento e produção de A.Q.S., alimentação monofásica a 230 V, potência calorífica nominal 7,51 kW, COP 4,34, potência sonora 44 dBA, dimensões 596x690x1845 mm, peso 229 kg, para gás refrigerante R-407C, com bombas de circulação de caudal variável classe de eficiência energética A para os circuitos primário e secundário, compressor de tipo scroll, controlo de equilíbrio energético, ecrã de informação gráfica, resistência eléctrica seleccionável para 1,5, 3 ou 4,5 kW, permutadores de aço inoxidável, válvula motorizada de 3 vias, depósito com permutador de A.Q.S. de 180 l de capacidade, sondas de temperatura, pressostato, filtro, manómetros, válvula de segurança e válvulas de seccionamento.</t>
  </si>
  <si>
    <t xml:space="preserve">mt42www050</t>
  </si>
  <si>
    <t xml:space="preserve">Ud</t>
  </si>
  <si>
    <t xml:space="preserve">Termómetro bimetálico, diâmetro de esfera de 100 mm, com tomada vertical, com bainha de 1/2", escala de temperatura de 0 a 120°C.</t>
  </si>
  <si>
    <t xml:space="preserve">mt37sve010c</t>
  </si>
  <si>
    <t xml:space="preserve">Ud</t>
  </si>
  <si>
    <t xml:space="preserve">Válvula de esfera de latão niquelado para enroscar de 3/4".</t>
  </si>
  <si>
    <t xml:space="preserve">mt37sve010d</t>
  </si>
  <si>
    <t xml:space="preserve">Ud</t>
  </si>
  <si>
    <t xml:space="preserve">Válvula de esfera de latão niquelado para enroscar de 1".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</si>
  <si>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</si>
  <si>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</si>
  <si>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</si>
  <si>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</si>
  <si>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</si>
  <si>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</si>
  <si>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</si>
  <si>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</si>
  <si>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434.253,26MT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</si>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</sst>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3" customWidth="1"/>
    <col min="2" max="2" width="3.57" customWidth="1"/>
    <col min="3" max="3" width="4.59" customWidth="1"/>
    <col min="4" max="4" width="19.89" customWidth="1"/>
    <col min="5" max="5" width="28.39" customWidth="1"/>
    <col min="6" max="6" width="11.90" customWidth="1"/>
    <col min="7" max="7" width="1.87" customWidth="1"/>
    <col min="8" max="8" width="4.25" customWidth="1"/>
    <col min="9" max="9" width="9.52" customWidth="1"/>
    <col min="10" max="10" width="3.06" customWidth="1"/>
    <col min="11" max="11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5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66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3.5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118.5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657898.780000</v>
      </c>
      <c r="J8" s="16"/>
      <c r="K8" s="16">
        <f ca="1">ROUND(INDIRECT(ADDRESS(ROW()+(0), COLUMN()+(-4), 1))*INDIRECT(ADDRESS(ROW()+(0), COLUMN()+(-2), 1)), 2)</f>
        <v>657898.780000</v>
      </c>
    </row>
    <row r="9" spans="1:11" ht="24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2.000000</v>
      </c>
      <c r="H9" s="19"/>
      <c r="I9" s="20">
        <v>1451.110000</v>
      </c>
      <c r="J9" s="20"/>
      <c r="K9" s="20">
        <f ca="1">ROUND(INDIRECT(ADDRESS(ROW()+(0), COLUMN()+(-4), 1))*INDIRECT(ADDRESS(ROW()+(0), COLUMN()+(-2), 1)), 2)</f>
        <v>2902.220000</v>
      </c>
    </row>
    <row r="10" spans="1:11" ht="13.5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4.000000</v>
      </c>
      <c r="H10" s="19"/>
      <c r="I10" s="20">
        <v>410.870000</v>
      </c>
      <c r="J10" s="20"/>
      <c r="K10" s="20">
        <f ca="1">ROUND(INDIRECT(ADDRESS(ROW()+(0), COLUMN()+(-4), 1))*INDIRECT(ADDRESS(ROW()+(0), COLUMN()+(-2), 1)), 2)</f>
        <v>1643.480000</v>
      </c>
    </row>
    <row r="11" spans="1:11" ht="13.5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2.000000</v>
      </c>
      <c r="H11" s="19"/>
      <c r="I11" s="20">
        <v>677.650000</v>
      </c>
      <c r="J11" s="20"/>
      <c r="K11" s="20">
        <f ca="1">ROUND(INDIRECT(ADDRESS(ROW()+(0), COLUMN()+(-4), 1))*INDIRECT(ADDRESS(ROW()+(0), COLUMN()+(-2), 1)), 2)</f>
        <v>1355.300000</v>
      </c>
    </row>
    <row r="12" spans="1:11" ht="13.5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9.329000</v>
      </c>
      <c r="H12" s="19"/>
      <c r="I12" s="20">
        <v>88.750000</v>
      </c>
      <c r="J12" s="20"/>
      <c r="K12" s="20">
        <f ca="1">ROUND(INDIRECT(ADDRESS(ROW()+(0), COLUMN()+(-4), 1))*INDIRECT(ADDRESS(ROW()+(0), COLUMN()+(-2), 1)), 2)</f>
        <v>827.950000</v>
      </c>
    </row>
    <row r="13" spans="1:11" ht="13.5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3">
        <v>9.329000</v>
      </c>
      <c r="H13" s="23"/>
      <c r="I13" s="24">
        <v>63.100000</v>
      </c>
      <c r="J13" s="24"/>
      <c r="K13" s="24">
        <f ca="1">ROUND(INDIRECT(ADDRESS(ROW()+(0), COLUMN()+(-4), 1))*INDIRECT(ADDRESS(ROW()+(0), COLUMN()+(-2), 1)), 2)</f>
        <v>588.660000</v>
      </c>
    </row>
    <row r="14" spans="1:11" ht="13.50" thickBot="1" customHeight="1">
      <c r="A14" s="22"/>
      <c r="B14" s="25" t="s">
        <v>29</v>
      </c>
      <c r="C14" s="26" t="s">
        <v>30</v>
      </c>
      <c r="D14" s="26"/>
      <c r="E14" s="26"/>
      <c r="F14" s="26"/>
      <c r="G14" s="27">
        <v>2.000000</v>
      </c>
      <c r="H14" s="27"/>
      <c r="I14" s="28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665216.390000</v>
      </c>
      <c r="J14" s="28"/>
      <c r="K14" s="28">
        <f ca="1">ROUND(INDIRECT(ADDRESS(ROW()+(0), COLUMN()+(-4), 1))*INDIRECT(ADDRESS(ROW()+(0), COLUMN()+(-2), 1))/100, 2)</f>
        <v>13304.330000</v>
      </c>
    </row>
    <row r="15" spans="1:11" ht="13.50" thickBot="1" customHeight="1">
      <c r="A15" s="6" t="s">
        <v>31</v>
      </c>
      <c r="B15" s="7"/>
      <c r="C15" s="7"/>
      <c r="D15" s="7"/>
      <c r="E15" s="7"/>
      <c r="F15" s="7"/>
      <c r="G15" s="29"/>
      <c r="H15" s="29"/>
      <c r="I15" s="6" t="s">
        <v>32</v>
      </c>
      <c r="J15" s="6"/>
      <c r="K15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678520.720000</v>
      </c>
    </row>
  </sheetData>
  <mergeCells count="33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A15:F15"/>
    <mergeCell ref="G15:H15"/>
    <mergeCell ref="I15:J15"/>
  </mergeCells>
  <pageMargins left="0.620079" right="0.472441" top="0.472441" bottom="0.472441" header="0.0" footer="0.0"/>
  <pageSetup paperSize="9" orientation="portrait"/>
  <rowBreaks count="0" manualBreakCount="0">
    </rowBreaks>
</worksheet>
</file>