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<sst xmlns="http://schemas.openxmlformats.org/spreadsheetml/2006/main" count="33" uniqueCount="33">
  <si>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</si>
  <si>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ICV202</t>
  </si>
  <si>
    <t xml:space="preserve">Ud</t>
  </si>
  <si>
    <t xml:space="preserve">Unidade água-água bomba de calor não reversível, geotérmica, para produção de A.Q.S. e aquecimento.</t>
  </si>
  <si>
    <r>
      <rPr>
        <b/>
        <sz val="8.25"/>
        <color rgb="FF000000"/>
        <rFont val="Arial"/>
        <family val="2"/>
      </rPr>
      <t xml:space="preserve">Unidade água-água bomba de calor geotérmica, para aquecimento e produção de A.Q.S., alimentação trifásica a 400 V, potência calorífica nominal 4,09 kW, COP 4,09, potência sonora 42 dBA, dimensões 596x690x1845 mm, peso 225 kg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</si>
  <si>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</si>
  <si>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</si>
  <si>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</si>
  <si>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</si>
  <si>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</si>
  <si>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</si>
  <si>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mt42bci020fa</t>
  </si>
  <si>
    <t xml:space="preserve">Ud</t>
  </si>
  <si>
    <t xml:space="preserve">Unidade água-água bomba de calor geotérmica, para aquecimento e produção de A.Q.S., alimentação trifásica a 400 V, potência calorífica nominal 4,09 kW, COP 4,09,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</si>
  <si>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</si>
  <si>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</si>
  <si>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</si>
  <si>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</si>
  <si>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</si>
  <si>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</si>
  <si>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</si>
  <si>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</si>
  <si>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</si>
  <si>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</si>
  <si>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</si>
  <si>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</si>
  <si>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</si>
  <si>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</si>
  <si>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</si>
  <si>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</si>
  <si>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</si>
  <si>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387.876,61MT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</si>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</sst>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4.59" customWidth="1"/>
    <col min="4" max="4" width="19.89" customWidth="1"/>
    <col min="5" max="5" width="28.39" customWidth="1"/>
    <col min="6" max="6" width="11.90" customWidth="1"/>
    <col min="7" max="7" width="1.87" customWidth="1"/>
    <col min="8" max="8" width="4.25" customWidth="1"/>
    <col min="9" max="9" width="9.52" customWidth="1"/>
    <col min="10" max="10" width="3.06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587077.840000</v>
      </c>
      <c r="J8" s="16"/>
      <c r="K8" s="16">
        <f ca="1">ROUND(INDIRECT(ADDRESS(ROW()+(0), COLUMN()+(-4), 1))*INDIRECT(ADDRESS(ROW()+(0), COLUMN()+(-2), 1)), 2)</f>
        <v>587077.840000</v>
      </c>
    </row>
    <row r="9" spans="1:11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1451.110000</v>
      </c>
      <c r="J9" s="20"/>
      <c r="K9" s="20">
        <f ca="1">ROUND(INDIRECT(ADDRESS(ROW()+(0), COLUMN()+(-4), 1))*INDIRECT(ADDRESS(ROW()+(0), COLUMN()+(-2), 1)), 2)</f>
        <v>2902.220000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4.000000</v>
      </c>
      <c r="H10" s="19"/>
      <c r="I10" s="20">
        <v>410.870000</v>
      </c>
      <c r="J10" s="20"/>
      <c r="K10" s="20">
        <f ca="1">ROUND(INDIRECT(ADDRESS(ROW()+(0), COLUMN()+(-4), 1))*INDIRECT(ADDRESS(ROW()+(0), COLUMN()+(-2), 1)), 2)</f>
        <v>1643.480000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677.650000</v>
      </c>
      <c r="J11" s="20"/>
      <c r="K11" s="20">
        <f ca="1">ROUND(INDIRECT(ADDRESS(ROW()+(0), COLUMN()+(-4), 1))*INDIRECT(ADDRESS(ROW()+(0), COLUMN()+(-2), 1)), 2)</f>
        <v>1355.300000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7.869000</v>
      </c>
      <c r="H12" s="19"/>
      <c r="I12" s="20">
        <v>88.750000</v>
      </c>
      <c r="J12" s="20"/>
      <c r="K12" s="20">
        <f ca="1">ROUND(INDIRECT(ADDRESS(ROW()+(0), COLUMN()+(-4), 1))*INDIRECT(ADDRESS(ROW()+(0), COLUMN()+(-2), 1)), 2)</f>
        <v>698.370000</v>
      </c>
    </row>
    <row r="13" spans="1:11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7.869000</v>
      </c>
      <c r="H13" s="23"/>
      <c r="I13" s="24">
        <v>63.100000</v>
      </c>
      <c r="J13" s="24"/>
      <c r="K13" s="24">
        <f ca="1">ROUND(INDIRECT(ADDRESS(ROW()+(0), COLUMN()+(-4), 1))*INDIRECT(ADDRESS(ROW()+(0), COLUMN()+(-2), 1)), 2)</f>
        <v>496.530000</v>
      </c>
    </row>
    <row r="14" spans="1:11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594173.740000</v>
      </c>
      <c r="J14" s="28"/>
      <c r="K14" s="28">
        <f ca="1">ROUND(INDIRECT(ADDRESS(ROW()+(0), COLUMN()+(-4), 1))*INDIRECT(ADDRESS(ROW()+(0), COLUMN()+(-2), 1))/100, 2)</f>
        <v>11883.470000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606057.210000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