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<sst xmlns="http://schemas.openxmlformats.org/spreadsheetml/2006/main" count="26" uniqueCount="26">
  <si>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</si>
  <si>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</si>
  <si>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</si>
  <si>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</si>
  <si>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dois colectores, um para a linha de líquido e outro para a linha de gás, de 6 saídas cada um, modelo HEAD6-180-1 "MITSUBISHI HEAVY INDUSTRIES"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</si>
  <si>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</si>
  <si>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</si>
  <si>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</si>
  <si>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</si>
  <si>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</si>
  <si>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</si>
  <si>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mt42mhi540f</t>
  </si>
  <si>
    <t xml:space="preserve">Ud</t>
  </si>
  <si>
    <t xml:space="preserve">Conjunto de dois colectores, um para a linha de líquido e outro para a linha de gás, de 6 saídas cada um, sistema ar-ar multi-split com caudal variável de refrigerante, modelo HEAD6-180-1 "MITSUBISHI HEAVY INDUSTRIES", com uma capacidade máxima de unidades interiores ligadas a jusante cuja soma de índices de capacidade seja igual ou superior a 180 e inferior a 370.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</si>
  <si>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</si>
  <si>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</si>
  <si>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</si>
  <si>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</si>
  <si>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</si>
  <si>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</si>
  <si>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</si>
  <si>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</si>
  <si>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</si>
  <si>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</si>
  <si>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6.541,80MT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</si>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</sst>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14.28" customWidth="1"/>
    <col min="4" max="4" width="57.99" customWidth="1"/>
    <col min="5" max="5" width="6.41" customWidth="1"/>
    <col min="6" max="6" width="1.60" customWidth="1"/>
    <col min="7" max="7" width="7.72" customWidth="1"/>
    <col min="8" max="8" width="3.79" customWidth="1"/>
    <col min="9" max="9" width="3.79" customWidth="1"/>
    <col min="10" max="10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17781.680000</v>
      </c>
      <c r="G8" s="16"/>
      <c r="H8" s="16"/>
      <c r="I8" s="16">
        <f ca="1">ROUND(INDIRECT(ADDRESS(ROW()+(0), COLUMN()+(-4), 1))*INDIRECT(ADDRESS(ROW()+(0), COLUMN()+(-3), 1)), 2)</f>
        <v>17781.680000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0.060000</v>
      </c>
      <c r="F9" s="20">
        <v>91.430000</v>
      </c>
      <c r="G9" s="20"/>
      <c r="H9" s="20"/>
      <c r="I9" s="20">
        <f ca="1">ROUND(INDIRECT(ADDRESS(ROW()+(0), COLUMN()+(-4), 1))*INDIRECT(ADDRESS(ROW()+(0), COLUMN()+(-3), 1)), 2)</f>
        <v>5.490000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0.060000</v>
      </c>
      <c r="F10" s="24">
        <v>58.070000</v>
      </c>
      <c r="G10" s="24"/>
      <c r="H10" s="24"/>
      <c r="I10" s="24">
        <f ca="1">ROUND(INDIRECT(ADDRESS(ROW()+(0), COLUMN()+(-4), 1))*INDIRECT(ADDRESS(ROW()+(0), COLUMN()+(-3), 1)), 2)</f>
        <v>3.480000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COLUMN()+(3), 1)),INDIRECT(ADDRESS(ROW()+(-2), COLUMN()+(3), 1)),INDIRECT(ADDRESS(ROW()+(-3), COLUMN()+(3), 1))), 2)</f>
        <v>17790.650000</v>
      </c>
      <c r="G11" s="16"/>
      <c r="H11" s="16"/>
      <c r="I11" s="16">
        <f ca="1">ROUND(INDIRECT(ADDRESS(ROW()+(0), COLUMN()+(-4), 1))*INDIRECT(ADDRESS(ROW()+(0), COLUMN()+(-3), 1))/100, 2)</f>
        <v>355.810000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COLUMN()+(3), 1)),INDIRECT(ADDRESS(ROW()+(-2), COLUMN()+(3), 1)),INDIRECT(ADDRESS(ROW()+(-3), COLUMN()+(3), 1)),INDIRECT(ADDRESS(ROW()+(-4), COLUMN()+(3), 1))), 2)</f>
        <v>18146.460000</v>
      </c>
      <c r="G12" s="24"/>
      <c r="H12" s="24"/>
      <c r="I12" s="24">
        <f ca="1">ROUND(INDIRECT(ADDRESS(ROW()+(0), COLUMN()+(-4), 1))*INDIRECT(ADDRESS(ROW()+(0), COLUMN()+(-3), 1))/100, 2)</f>
        <v>544.390000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18690.850000</v>
      </c>
      <c r="J13" s="26"/>
    </row>
  </sheetData>
  <mergeCells count="26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A13:D13"/>
    <mergeCell ref="F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