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<sst xmlns="http://schemas.openxmlformats.org/spreadsheetml/2006/main" count="26" uniqueCount="26">
  <si>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</si>
  <si>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</si>
  <si>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</si>
  <si>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Unidade exterior de ar condicionado, bomba de calor, para sistema VRV.</t>
  </si>
  <si>
    <r>
      <rPr>
        <b/>
        <sz val="7.80"/>
        <color rgb="FF000000"/>
        <rFont val="A"/>
        <family val="2"/>
      </rPr>
      <t xml:space="preserve">Unidade exterior de ar condicionado para sistema VRV-IV (Volume de Refrigerante Variável), bomba de calor, para gás R-410A, alimentação trifásica 400V/50Hz, modelo RYYQ8T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</si>
  <si>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</si>
  <si>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</si>
  <si>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</si>
  <si>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</si>
  <si>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</si>
  <si>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</si>
  <si>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mt42dai080a</t>
  </si>
  <si>
    <t xml:space="preserve">Ud</t>
  </si>
  <si>
    <t xml:space="preserve">Unidade exterior de ar condicionado para sistema VRV-IV (Volume de Refrigerante Variável), bomba de calor, para gás R-410A, alimentação trifásica 400V/50Hz, modelo RYYQ8T "DAIKIN", potência frigorífica nominal 22,4 kW (temperatura de bulbo húmido de ar interior 19°C, temperatura de bulbo seco do ar exterior 35°C), EER = 4,3, SEER = 7,53, ESEER = 6,37, limite de funcionamento de temperatura de bulbo seco do ar exterior em arrefecimento desde -5 até 43°C, potência calorífica nominal 25 kW (temperatura de bulbo seco de ar interior 20°C, temperatura de bulbo seco do ar exterior 7°C), COP = 4,54, limite de funcionamento de temperatura de bulbo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1685x930x765 mm, peso 261 kg, pressão sonora 58 dBA, pressão estática do ar 78 Pa, caudal de ar 162 m³/min, comprimento total máximo da tubagem de arrefecimento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de arrefecimento e unidade interior mais distante 40 m, bloco de terminais F1-F2 para cabo de 2 fios de transmissão e controlo (bus D-III Net), com temperatura de refrigerante variável para a melhora da eficiência estacional, aquecimento contínuo por acumulador de calor de mudança de fase,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</si>
  <si>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</si>
  <si>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</si>
  <si>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</si>
  <si>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</si>
  <si>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</si>
  <si>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</si>
  <si>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</si>
  <si>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</si>
  <si>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</si>
  <si>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</si>
  <si>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233.399,15MT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</si>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</sst>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3.99" customWidth="1"/>
    <col min="7" max="7" width="1.02" customWidth="1"/>
    <col min="8" max="8" width="5.39" customWidth="1"/>
    <col min="9" max="9" width="9.47" customWidth="1"/>
    <col min="10" max="10" width="3.64" customWidth="1"/>
    <col min="11" max="11" width="11.22"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71.20" thickBot="1" customHeight="1">
      <c r="A8" s="10" t="s">
        <v>11</v>
      </c>
      <c r="B8" s="12" t="s">
        <v>12</v>
      </c>
      <c r="C8" s="10" t="s">
        <v>13</v>
      </c>
      <c r="D8" s="10"/>
      <c r="E8" s="10"/>
      <c r="F8" s="10"/>
      <c r="G8" s="14">
        <v>1.000000</v>
      </c>
      <c r="H8" s="14"/>
      <c r="I8" s="16">
        <v>633648.810000</v>
      </c>
      <c r="J8" s="16"/>
      <c r="K8" s="16">
        <f ca="1">ROUND(INDIRECT(ADDRESS(ROW()+(0), COLUMN()+(-4), 1))*INDIRECT(ADDRESS(ROW()+(0), COLUMN()+(-2), 1)), 2)</f>
        <v>633648.810000</v>
      </c>
    </row>
    <row r="9" spans="1:11" ht="12.00" thickBot="1" customHeight="1">
      <c r="A9" s="17" t="s">
        <v>14</v>
      </c>
      <c r="B9" s="18" t="s">
        <v>15</v>
      </c>
      <c r="C9" s="17" t="s">
        <v>16</v>
      </c>
      <c r="D9" s="17"/>
      <c r="E9" s="17"/>
      <c r="F9" s="17"/>
      <c r="G9" s="19">
        <v>7.279000</v>
      </c>
      <c r="H9" s="19"/>
      <c r="I9" s="20">
        <v>91.430000</v>
      </c>
      <c r="J9" s="20"/>
      <c r="K9" s="20">
        <f ca="1">ROUND(INDIRECT(ADDRESS(ROW()+(0), COLUMN()+(-4), 1))*INDIRECT(ADDRESS(ROW()+(0), COLUMN()+(-2), 1)), 2)</f>
        <v>665.520000</v>
      </c>
    </row>
    <row r="10" spans="1:11" ht="12.00" thickBot="1" customHeight="1">
      <c r="A10" s="17" t="s">
        <v>17</v>
      </c>
      <c r="B10" s="21" t="s">
        <v>18</v>
      </c>
      <c r="C10" s="22" t="s">
        <v>19</v>
      </c>
      <c r="D10" s="22"/>
      <c r="E10" s="22"/>
      <c r="F10" s="22"/>
      <c r="G10" s="23">
        <v>7.279000</v>
      </c>
      <c r="H10" s="23"/>
      <c r="I10" s="24">
        <v>58.070000</v>
      </c>
      <c r="J10" s="24"/>
      <c r="K10" s="24">
        <f ca="1">ROUND(INDIRECT(ADDRESS(ROW()+(0), COLUMN()+(-4), 1))*INDIRECT(ADDRESS(ROW()+(0), COLUMN()+(-2), 1)), 2)</f>
        <v>422.690000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634737.020000</v>
      </c>
      <c r="J11" s="16"/>
      <c r="K11" s="16">
        <f ca="1">ROUND(INDIRECT(ADDRESS(ROW()+(0), COLUMN()+(-4), 1))*INDIRECT(ADDRESS(ROW()+(0), COLUMN()+(-2), 1))/100, 2)</f>
        <v>12694.740000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647431.760000</v>
      </c>
      <c r="J12" s="24"/>
      <c r="K12" s="24">
        <f ca="1">ROUND(INDIRECT(ADDRESS(ROW()+(0), COLUMN()+(-4), 1))*INDIRECT(ADDRESS(ROW()+(0), COLUMN()+(-2), 1))/100, 2)</f>
        <v>19422.950000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666854.710000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