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<sst xmlns="http://schemas.openxmlformats.org/spreadsheetml/2006/main" count="53" uniqueCount="53">
  <si>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</si>
  <si>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IEP020</t>
  </si>
  <si>
    <t xml:space="preserve">Ud</t>
  </si>
  <si>
    <t xml:space="preserve">Tomada de terra independente.</t>
  </si>
  <si>
    <r>
      <rPr>
        <sz val="7.80"/>
        <color rgb="FF000000"/>
        <rFont val="Arial"/>
        <family val="2"/>
      </rPr>
      <t xml:space="preserve">Tomada de terra independente </t>
    </r>
    <r>
      <rPr>
        <b/>
        <sz val="7.80"/>
        <color rgb="FF000000"/>
        <rFont val="Arial"/>
        <family val="2"/>
      </rPr>
      <t xml:space="preserve">de profundidade</t>
    </r>
    <r>
      <rPr>
        <sz val="7.80"/>
        <color rgb="FF000000"/>
        <rFont val="Arial"/>
        <family val="2"/>
      </rPr>
      <t xml:space="preserve">, método </t>
    </r>
    <r>
      <rPr>
        <b/>
        <sz val="7.80"/>
        <color rgb="FF000000"/>
        <rFont val="Arial"/>
        <family val="2"/>
      </rPr>
      <t xml:space="preserve">"dardo"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com um eléctrodo de aço cobreado de 2 m de comprimento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</si>
  <si>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</si>
  <si>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</si>
  <si>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</si>
  <si>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</si>
  <si>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</si>
  <si>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</si>
  <si>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</si>
  <si>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</si>
  <si>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</si>
  <si>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mt35ttc010a</t>
  </si>
  <si>
    <t xml:space="preserve">m</t>
  </si>
  <si>
    <t xml:space="preserve">Condutor de cobre nu, de 25 mm².</t>
  </si>
  <si>
    <t xml:space="preserve">mt35tta040</t>
  </si>
  <si>
    <t xml:space="preserve">Ud</t>
  </si>
  <si>
    <t xml:space="preserve">Conector tipo grampo para ligação de "dardo".</t>
  </si>
  <si>
    <t xml:space="preserve">mt35tta010</t>
  </si>
  <si>
    <t xml:space="preserve">Ud</t>
  </si>
  <si>
    <t xml:space="preserve">Caixa de polipropileno para tomada de terra, de 300x300 mm, com tampa amovível.</t>
  </si>
  <si>
    <t xml:space="preserve">mt35tta030</t>
  </si>
  <si>
    <t xml:space="preserve">Ud</t>
  </si>
  <si>
    <t xml:space="preserve">Ponte para comprovação de ligação à terra de la instalação eléctrica.</t>
  </si>
  <si>
    <t xml:space="preserve">mt01art020a</t>
  </si>
  <si>
    <t xml:space="preserve">m³</t>
  </si>
  <si>
    <t xml:space="preserve">Terra da própria escavação.</t>
  </si>
  <si>
    <t xml:space="preserve">mt35tta060</t>
  </si>
  <si>
    <t xml:space="preserve">Ud</t>
  </si>
  <si>
    <t xml:space="preserve">Saco de 5 kg de sais minerais para a melhoria da condutividade de ligações à terra.</t>
  </si>
  <si>
    <t xml:space="preserve">mt35www020</t>
  </si>
  <si>
    <t xml:space="preserve">Ud</t>
  </si>
  <si>
    <t xml:space="preserve">Material auxiliar para instalações de tomada de terra.</t>
  </si>
  <si>
    <t xml:space="preserve">mq01ret020b</t>
  </si>
  <si>
    <t xml:space="preserve">h</t>
  </si>
  <si>
    <t xml:space="preserve">Retroescavadora sobre pneumáticos 75 CV.</t>
  </si>
  <si>
    <t xml:space="preserve">mo001</t>
  </si>
  <si>
    <t xml:space="preserve">h</t>
  </si>
  <si>
    <t xml:space="preserve">Oficial de 1ª electricista.</t>
  </si>
  <si>
    <t xml:space="preserve">mo093</t>
  </si>
  <si>
    <t xml:space="preserve">h</t>
  </si>
  <si>
    <t xml:space="preserve">Ajudante de electricista.</t>
  </si>
  <si>
    <t xml:space="preserve">mo104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</si>
  <si>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</si>
  <si>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</si>
  <si>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</si>
  <si>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</si>
  <si>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</si>
  <si>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</si>
  <si>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152,75MT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</si>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</sst>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5.10" customWidth="1"/>
    <col min="3" max="3" width="1.46" customWidth="1"/>
    <col min="4" max="4" width="2.33" customWidth="1"/>
    <col min="5" max="5" width="71.84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918.900000</v>
      </c>
      <c r="H8" s="16">
        <f ca="1">ROUND(INDIRECT(ADDRESS(ROW()+(0), COLUMN()+(-2), 1))*INDIRECT(ADDRESS(ROW()+(0), COLUMN()+(-1), 1)), 2)</f>
        <v>918.900000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0.250000</v>
      </c>
      <c r="G9" s="20">
        <v>66.360000</v>
      </c>
      <c r="H9" s="20">
        <f ca="1">ROUND(INDIRECT(ADDRESS(ROW()+(0), COLUMN()+(-2), 1))*INDIRECT(ADDRESS(ROW()+(0), COLUMN()+(-1), 1)), 2)</f>
        <v>16.590000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51.050000</v>
      </c>
      <c r="H10" s="20">
        <f ca="1">ROUND(INDIRECT(ADDRESS(ROW()+(0), COLUMN()+(-2), 1))*INDIRECT(ADDRESS(ROW()+(0), COLUMN()+(-1), 1)), 2)</f>
        <v>51.050000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3777.690000</v>
      </c>
      <c r="H11" s="20">
        <f ca="1">ROUND(INDIRECT(ADDRESS(ROW()+(0), COLUMN()+(-2), 1))*INDIRECT(ADDRESS(ROW()+(0), COLUMN()+(-1), 1)), 2)</f>
        <v>3777.690000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2348.290000</v>
      </c>
      <c r="H12" s="20">
        <f ca="1">ROUND(INDIRECT(ADDRESS(ROW()+(0), COLUMN()+(-2), 1))*INDIRECT(ADDRESS(ROW()+(0), COLUMN()+(-1), 1)), 2)</f>
        <v>2348.290000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0.018000</v>
      </c>
      <c r="G13" s="20">
        <v>18.570000</v>
      </c>
      <c r="H13" s="20">
        <f ca="1">ROUND(INDIRECT(ADDRESS(ROW()+(0), COLUMN()+(-2), 1))*INDIRECT(ADDRESS(ROW()+(0), COLUMN()+(-1), 1)), 2)</f>
        <v>0.330000</v>
      </c>
    </row>
    <row r="14" spans="1:8" ht="21.6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0.333000</v>
      </c>
      <c r="G14" s="20">
        <v>178.670000</v>
      </c>
      <c r="H14" s="20">
        <f ca="1">ROUND(INDIRECT(ADDRESS(ROW()+(0), COLUMN()+(-2), 1))*INDIRECT(ADDRESS(ROW()+(0), COLUMN()+(-1), 1)), 2)</f>
        <v>59.500000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1.000000</v>
      </c>
      <c r="G15" s="20">
        <v>58.710000</v>
      </c>
      <c r="H15" s="20">
        <f ca="1">ROUND(INDIRECT(ADDRESS(ROW()+(0), COLUMN()+(-2), 1))*INDIRECT(ADDRESS(ROW()+(0), COLUMN()+(-1), 1)), 2)</f>
        <v>58.710000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0.004000</v>
      </c>
      <c r="G16" s="20">
        <v>865.640000</v>
      </c>
      <c r="H16" s="20">
        <f ca="1">ROUND(INDIRECT(ADDRESS(ROW()+(0), COLUMN()+(-2), 1))*INDIRECT(ADDRESS(ROW()+(0), COLUMN()+(-1), 1)), 2)</f>
        <v>3.460000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0.321000</v>
      </c>
      <c r="G17" s="20">
        <v>66.790000</v>
      </c>
      <c r="H17" s="20">
        <f ca="1">ROUND(INDIRECT(ADDRESS(ROW()+(0), COLUMN()+(-2), 1))*INDIRECT(ADDRESS(ROW()+(0), COLUMN()+(-1), 1)), 2)</f>
        <v>21.440000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0.321000</v>
      </c>
      <c r="G18" s="20">
        <v>42.600000</v>
      </c>
      <c r="H18" s="20">
        <f ca="1">ROUND(INDIRECT(ADDRESS(ROW()+(0), COLUMN()+(-2), 1))*INDIRECT(ADDRESS(ROW()+(0), COLUMN()+(-1), 1)), 2)</f>
        <v>13.670000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0.001000</v>
      </c>
      <c r="G19" s="24">
        <v>40.400000</v>
      </c>
      <c r="H19" s="24">
        <f ca="1">ROUND(INDIRECT(ADDRESS(ROW()+(0), COLUMN()+(-2), 1))*INDIRECT(ADDRESS(ROW()+(0), COLUMN()+(-1), 1)), 2)</f>
        <v>0.040000</v>
      </c>
    </row>
    <row r="20" spans="1:8" ht="12.00" thickBot="1" customHeight="1">
      <c r="A20" s="17"/>
      <c r="B20" s="17"/>
      <c r="C20" s="12" t="s">
        <v>47</v>
      </c>
      <c r="D20" s="12"/>
      <c r="E20" s="10" t="s">
        <v>48</v>
      </c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7269.670000</v>
      </c>
      <c r="H20" s="16">
        <f ca="1">ROUND(INDIRECT(ADDRESS(ROW()+(0), COLUMN()+(-2), 1))*INDIRECT(ADDRESS(ROW()+(0), COLUMN()+(-1), 1))/100, 2)</f>
        <v>145.390000</v>
      </c>
    </row>
    <row r="21" spans="1:8" ht="12.00" thickBot="1" customHeight="1">
      <c r="A21" s="22"/>
      <c r="B21" s="22"/>
      <c r="C21" s="21" t="s">
        <v>49</v>
      </c>
      <c r="D21" s="21"/>
      <c r="E21" s="22" t="s">
        <v>50</v>
      </c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7415.060000</v>
      </c>
      <c r="H21" s="24">
        <f ca="1">ROUND(INDIRECT(ADDRESS(ROW()+(0), COLUMN()+(-2), 1))*INDIRECT(ADDRESS(ROW()+(0), COLUMN()+(-1), 1))/100, 2)</f>
        <v>222.450000</v>
      </c>
    </row>
    <row r="22" spans="1:8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7637.510000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