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<sst xmlns="http://schemas.openxmlformats.org/spreadsheetml/2006/main" count="27" uniqueCount="27">
  <si>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</si>
  <si>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</si>
  <si>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</si>
  <si>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</si>
  <si>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parede, de 402x130x400 mm, para 1 lâmpada fluorescente TC-L de 24 W, com corpo de luminária formado por perfis de alumínio extrudido, acabamento termoesmaltado, de cor branca; reflector acabamento termoesmaltado de cor branca; difusor de policarbonato com chapa microperfurada; protecção IP20, isolamento classe F e rendimento maior que 65%.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</si>
  <si>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</si>
  <si>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</si>
  <si>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</si>
  <si>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</si>
  <si>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</si>
  <si>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</si>
  <si>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mt34ode030a</t>
  </si>
  <si>
    <t xml:space="preserve">Ud</t>
  </si>
  <si>
    <t xml:space="preserve">Aplique de parede, de 402x130x400 mm, para 1 lâmpada fluorescente TC-L de 24 W, com corpo de luminária formado por perfis de alumínio extrudido, acabamento termoesmaltado, de cor branca; reflector acabamento termoesmaltado de cor branca; difusor de policarbonato com chapa microperfurada; protecção IP20, isolamento classe F e rendimento maior que 65%.</t>
  </si>
  <si>
    <t xml:space="preserve">mt34tuf020e</t>
  </si>
  <si>
    <t xml:space="preserve">Ud</t>
  </si>
  <si>
    <t xml:space="preserve">Lâmpada fluorescente compacta TC-L de 24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</si>
  <si>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</si>
  <si>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</si>
  <si>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</si>
  <si>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</si>
  <si>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</si>
  <si>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</si>
  <si>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</si>
  <si>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</si>
  <si>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6.607,74MT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</si>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</sst>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91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11219.8</v>
      </c>
      <c r="G9" s="13">
        <f ca="1">ROUND(INDIRECT(ADDRESS(ROW()+(0), COLUMN()+(-2), 1))*INDIRECT(ADDRESS(ROW()+(0), COLUMN()+(-1), 1)), 2)</f>
        <v>11219.8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518.99</v>
      </c>
      <c r="G10" s="17">
        <f ca="1">ROUND(INDIRECT(ADDRESS(ROW()+(0), COLUMN()+(-2), 1))*INDIRECT(ADDRESS(ROW()+(0), COLUMN()+(-1), 1)), 2)</f>
        <v>518.99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0.179</v>
      </c>
      <c r="F11" s="17">
        <v>128.41</v>
      </c>
      <c r="G11" s="17">
        <f ca="1">ROUND(INDIRECT(ADDRESS(ROW()+(0), COLUMN()+(-2), 1))*INDIRECT(ADDRESS(ROW()+(0), COLUMN()+(-1), 1)), 2)</f>
        <v>22.99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0.179</v>
      </c>
      <c r="F12" s="21">
        <v>93.25</v>
      </c>
      <c r="G12" s="21">
        <f ca="1">ROUND(INDIRECT(ADDRESS(ROW()+(0), COLUMN()+(-2), 1))*INDIRECT(ADDRESS(ROW()+(0), COLUMN()+(-1), 1)), 2)</f>
        <v>16.69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11778.5</v>
      </c>
      <c r="G13" s="24">
        <f ca="1">ROUND(INDIRECT(ADDRESS(ROW()+(0), COLUMN()+(-2), 1))*INDIRECT(ADDRESS(ROW()+(0), COLUMN()+(-1), 1))/100, 2)</f>
        <v>235.57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12014.1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