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<sst xmlns="http://schemas.openxmlformats.org/spreadsheetml/2006/main" count="62" uniqueCount="62">
  <si>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</si>
  <si>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IOJ021</t>
  </si>
  <si>
    <t xml:space="preserve">m</t>
  </si>
  <si>
    <t xml:space="preserve">Protecção passiva contra incêndios de estrutura metálica, com placas de gesso laminado, sistema "KNAUF".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</si>
  <si>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sistema K252.es "KNAUF", através de recobrimento com placas de gesso laminado Fireboard GM-F,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</si>
  <si>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</si>
  <si>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</si>
  <si>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</si>
  <si>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</si>
  <si>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</si>
  <si>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</si>
  <si>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</si>
  <si>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</si>
  <si>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</si>
  <si>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mt12ptk030</t>
  </si>
  <si>
    <t xml:space="preserve">Ud</t>
  </si>
  <si>
    <t xml:space="preserve">Fixação "KNAUF" para betão.</t>
  </si>
  <si>
    <t xml:space="preserve">mt12pfk011a</t>
  </si>
  <si>
    <t xml:space="preserve">m</t>
  </si>
  <si>
    <t xml:space="preserve">Mestra 60/27 "KNAUF" de chapa de aço galvanizado.</t>
  </si>
  <si>
    <t xml:space="preserve">mt12pmk011b</t>
  </si>
  <si>
    <t xml:space="preserve">Ud</t>
  </si>
  <si>
    <t xml:space="preserve">Clipe de protecção Fireboard "KNAUF" de 72x48x41 mm.</t>
  </si>
  <si>
    <t xml:space="preserve">mt12pmk010a</t>
  </si>
  <si>
    <t xml:space="preserve">m²</t>
  </si>
  <si>
    <t xml:space="preserve">Placa de gesso laminado reforçada com tecido de fibra EN 15283-1 GM-F / 1200 / 2600 / 15 / com os bordos longitudinais quadrados, especial Fireboard GM-F "KNAUF" com alma de gesso e faces revestidas com uma lâmina de fibra de vidro; Euroclasse A1 de reacção ao fogo, segundo NP EN 13501-1.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</si>
  <si>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</si>
  <si>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</si>
  <si>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</si>
  <si>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</si>
  <si>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</si>
  <si>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</si>
  <si>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</si>
  <si>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</si>
  <si>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</si>
  <si>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</si>
  <si>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</si>
  <si>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</si>
  <si>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</si>
  <si>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</si>
  <si>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</si>
  <si>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</si>
  <si>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</si>
  <si>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</si>
  <si>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</si>
  <si>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</si>
  <si>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1.154,31MT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</si>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</sst>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73.7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2.000000</v>
      </c>
      <c r="G9" s="11"/>
      <c r="H9" s="13">
        <v>72.020000</v>
      </c>
      <c r="I9" s="13">
        <f ca="1">ROUND(INDIRECT(ADDRESS(ROW()+(0), COLUMN()+(-3), 1))*INDIRECT(ADDRESS(ROW()+(0), COLUMN()+(-1), 1)), 2)</f>
        <v>144.040000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3.200000</v>
      </c>
      <c r="G10" s="16"/>
      <c r="H10" s="17">
        <v>34.620000</v>
      </c>
      <c r="I10" s="17">
        <f ca="1">ROUND(INDIRECT(ADDRESS(ROW()+(0), COLUMN()+(-3), 1))*INDIRECT(ADDRESS(ROW()+(0), COLUMN()+(-1), 1)), 2)</f>
        <v>110.780000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2.000000</v>
      </c>
      <c r="G11" s="16"/>
      <c r="H11" s="17">
        <v>111.360000</v>
      </c>
      <c r="I11" s="17">
        <f ca="1">ROUND(INDIRECT(ADDRESS(ROW()+(0), COLUMN()+(-3), 1))*INDIRECT(ADDRESS(ROW()+(0), COLUMN()+(-1), 1)), 2)</f>
        <v>222.720000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3.200000</v>
      </c>
      <c r="G12" s="16"/>
      <c r="H12" s="17">
        <v>121.850000</v>
      </c>
      <c r="I12" s="17">
        <f ca="1">ROUND(INDIRECT(ADDRESS(ROW()+(0), COLUMN()+(-3), 1))*INDIRECT(ADDRESS(ROW()+(0), COLUMN()+(-1), 1)), 2)</f>
        <v>389.920000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0.475000</v>
      </c>
      <c r="G13" s="16"/>
      <c r="H13" s="17">
        <v>1409.770000</v>
      </c>
      <c r="I13" s="17">
        <f ca="1">ROUND(INDIRECT(ADDRESS(ROW()+(0), COLUMN()+(-3), 1))*INDIRECT(ADDRESS(ROW()+(0), COLUMN()+(-1), 1)), 2)</f>
        <v>669.640000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0.292000</v>
      </c>
      <c r="G14" s="16"/>
      <c r="H14" s="17">
        <v>2003.730000</v>
      </c>
      <c r="I14" s="17">
        <f ca="1">ROUND(INDIRECT(ADDRESS(ROW()+(0), COLUMN()+(-3), 1))*INDIRECT(ADDRESS(ROW()+(0), COLUMN()+(-1), 1)), 2)</f>
        <v>585.090000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30.000000</v>
      </c>
      <c r="G15" s="16"/>
      <c r="H15" s="17">
        <v>0.660000</v>
      </c>
      <c r="I15" s="17">
        <f ca="1">ROUND(INDIRECT(ADDRESS(ROW()+(0), COLUMN()+(-3), 1))*INDIRECT(ADDRESS(ROW()+(0), COLUMN()+(-1), 1)), 2)</f>
        <v>19.800000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2.550000</v>
      </c>
      <c r="G16" s="16"/>
      <c r="H16" s="17">
        <v>88.640000</v>
      </c>
      <c r="I16" s="17">
        <f ca="1">ROUND(INDIRECT(ADDRESS(ROW()+(0), COLUMN()+(-3), 1))*INDIRECT(ADDRESS(ROW()+(0), COLUMN()+(-1), 1)), 2)</f>
        <v>226.030000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2.000000</v>
      </c>
      <c r="G17" s="16"/>
      <c r="H17" s="17">
        <v>4.200000</v>
      </c>
      <c r="I17" s="17">
        <f ca="1">ROUND(INDIRECT(ADDRESS(ROW()+(0), COLUMN()+(-3), 1))*INDIRECT(ADDRESS(ROW()+(0), COLUMN()+(-1), 1)), 2)</f>
        <v>8.400000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0.180000</v>
      </c>
      <c r="G18" s="16"/>
      <c r="H18" s="17">
        <v>101.300000</v>
      </c>
      <c r="I18" s="17">
        <f ca="1">ROUND(INDIRECT(ADDRESS(ROW()+(0), COLUMN()+(-3), 1))*INDIRECT(ADDRESS(ROW()+(0), COLUMN()+(-1), 1)), 2)</f>
        <v>18.230000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0.180000</v>
      </c>
      <c r="G19" s="20"/>
      <c r="H19" s="21">
        <v>73.130000</v>
      </c>
      <c r="I19" s="21">
        <f ca="1">ROUND(INDIRECT(ADDRESS(ROW()+(0), COLUMN()+(-3), 1))*INDIRECT(ADDRESS(ROW()+(0), COLUMN()+(-1), 1)), 2)</f>
        <v>13.160000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2407.810000</v>
      </c>
      <c r="I20" s="24">
        <f ca="1">ROUND(INDIRECT(ADDRESS(ROW()+(0), COLUMN()+(-3), 1))*INDIRECT(ADDRESS(ROW()+(0), COLUMN()+(-1), 1))/100, 2)</f>
        <v>48.160000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2455.970000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842016.000000</v>
      </c>
      <c r="F25" s="31"/>
      <c r="G25" s="31">
        <v>842017.000000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162010.000000</v>
      </c>
      <c r="F27" s="31"/>
      <c r="G27" s="31">
        <v>162011.000000</v>
      </c>
      <c r="H27" s="31"/>
      <c r="I27" s="31"/>
      <c r="J27" s="31"/>
    </row>
    <row r="28" spans="1:10" ht="24.00" thickBot="1" customHeight="1">
      <c r="A28" s="32" t="s">
        <v>55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56</v>
      </c>
      <c r="B29" s="30"/>
      <c r="C29" s="30"/>
      <c r="D29" s="30"/>
      <c r="E29" s="31">
        <v>132006.000000</v>
      </c>
      <c r="F29" s="31"/>
      <c r="G29" s="31">
        <v>132007.000000</v>
      </c>
      <c r="H29" s="31"/>
      <c r="I29" s="31"/>
      <c r="J29" s="31"/>
    </row>
    <row r="30" spans="1:10" ht="13.50" thickBot="1" customHeight="1">
      <c r="A30" s="34" t="s">
        <v>57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2" t="s">
        <v>58</v>
      </c>
      <c r="B31" s="32"/>
      <c r="C31" s="32"/>
      <c r="D31" s="32"/>
      <c r="E31" s="33">
        <v>112007.000000</v>
      </c>
      <c r="F31" s="33"/>
      <c r="G31" s="33">
        <v>112007.000000</v>
      </c>
      <c r="H31" s="33"/>
      <c r="I31" s="33"/>
      <c r="J31" s="33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