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<sst xmlns="http://schemas.openxmlformats.org/spreadsheetml/2006/main" count="48" uniqueCount="48">
  <si>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</si>
  <si>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IOJ030</t>
  </si>
  <si>
    <t xml:space="preserve">m²</t>
  </si>
  <si>
    <t xml:space="preserve">Protecção passiva contra incêndios de condutas metálicas de ventilação e extracção de fumos, com lãs minerais.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</si>
  <si>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através do recobrimento com painéis de lã mineral segundo EN 13162, de 40 mm de espessura, condutibilidade térmica 0,031 W/(m°C). Inclusive pernos electrossoldados para a fixação dos painéis à superfície metálica, parafusos helicoidais de aço inoxidável de 80 mm de comprimento, para a união de juntas longitudinais entre painéis isolantes, pasta intumescente em base aquosa para a vedação ignífuga de passagem de condutas metálicas entre sectores de incêndio, adesivo incombustível e inorgânico, à base de silicato de sódio alcalino,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</si>
  <si>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</si>
  <si>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</si>
  <si>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</si>
  <si>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</si>
  <si>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</si>
  <si>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</si>
  <si>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mt42coi120cb</t>
  </si>
  <si>
    <t xml:space="preserve">m²</t>
  </si>
  <si>
    <t xml:space="preserve">Painel de lã mineral segundo EN 13162, de 40 mm de espessura, condutibilidade térmica 0,031 W/(m°C),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</si>
  <si>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</si>
  <si>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</si>
  <si>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</si>
  <si>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mt42coi036a</t>
  </si>
  <si>
    <t xml:space="preserve">Ud</t>
  </si>
  <si>
    <t xml:space="preserve">Cartucho de pasta intumescente em base aquosa, cor branca, com pH neutro e sem dissolventes, para vedação ignífuga de passagem de condutas metálicas entre sectores de incêndio.</t>
  </si>
  <si>
    <t xml:space="preserve">mt42coi035a</t>
  </si>
  <si>
    <t xml:space="preserve">kg</t>
  </si>
  <si>
    <t xml:space="preserve">Adesivo incombustível e inorgânico, à base de silicato de sódio alcalino, de presa lenta, para vedação ignífuga do encontro entre a lã mineral e o paramento.</t>
  </si>
  <si>
    <t xml:space="preserve">mt42coi037a</t>
  </si>
  <si>
    <t xml:space="preserve">Ud</t>
  </si>
  <si>
    <t xml:space="preserve">Pernos electrossoldáveis de 40 mm de comprimento, para fixação do painel à superfície metálica.</t>
  </si>
  <si>
    <t xml:space="preserve">mt42coi038b</t>
  </si>
  <si>
    <t xml:space="preserve">Ud</t>
  </si>
  <si>
    <t xml:space="preserve">Parafuso helicoidal de aço inoxidável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</si>
  <si>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</si>
  <si>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</si>
  <si>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</si>
  <si>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</si>
  <si>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</si>
  <si>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</si>
  <si>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</si>
  <si>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</si>
  <si>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158,61MT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</si>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</sst>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2340.600000</v>
      </c>
      <c r="J9" s="13">
        <f ca="1">ROUND(INDIRECT(ADDRESS(ROW()+(0), COLUMN()+(-3), 1))*INDIRECT(ADDRESS(ROW()+(0), COLUMN()+(-1), 1)), 2)</f>
        <v>2574.660000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83.430000</v>
      </c>
      <c r="J10" s="17">
        <f ca="1">ROUND(INDIRECT(ADDRESS(ROW()+(0), COLUMN()+(-3), 1))*INDIRECT(ADDRESS(ROW()+(0), COLUMN()+(-1), 1)), 2)</f>
        <v>55.900000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2709.470000</v>
      </c>
      <c r="J11" s="17">
        <f ca="1">ROUND(INDIRECT(ADDRESS(ROW()+(0), COLUMN()+(-3), 1))*INDIRECT(ADDRESS(ROW()+(0), COLUMN()+(-1), 1)), 2)</f>
        <v>54.190000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673.630000</v>
      </c>
      <c r="J12" s="17">
        <f ca="1">ROUND(INDIRECT(ADDRESS(ROW()+(0), COLUMN()+(-3), 1))*INDIRECT(ADDRESS(ROW()+(0), COLUMN()+(-1), 1)), 2)</f>
        <v>33.680000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13.180000</v>
      </c>
      <c r="J13" s="17">
        <f ca="1">ROUND(INDIRECT(ADDRESS(ROW()+(0), COLUMN()+(-3), 1))*INDIRECT(ADDRESS(ROW()+(0), COLUMN()+(-1), 1)), 2)</f>
        <v>237.240000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17.560000</v>
      </c>
      <c r="J14" s="17">
        <f ca="1">ROUND(INDIRECT(ADDRESS(ROW()+(0), COLUMN()+(-3), 1))*INDIRECT(ADDRESS(ROW()+(0), COLUMN()+(-1), 1)), 2)</f>
        <v>70.240000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0.482000</v>
      </c>
      <c r="H15" s="16"/>
      <c r="I15" s="17">
        <v>101.300000</v>
      </c>
      <c r="J15" s="17">
        <f ca="1">ROUND(INDIRECT(ADDRESS(ROW()+(0), COLUMN()+(-3), 1))*INDIRECT(ADDRESS(ROW()+(0), COLUMN()+(-1), 1)), 2)</f>
        <v>48.830000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0.482000</v>
      </c>
      <c r="H16" s="20"/>
      <c r="I16" s="21">
        <v>73.130000</v>
      </c>
      <c r="J16" s="21">
        <f ca="1">ROUND(INDIRECT(ADDRESS(ROW()+(0), COLUMN()+(-3), 1))*INDIRECT(ADDRESS(ROW()+(0), COLUMN()+(-1), 1)), 2)</f>
        <v>35.250000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3109.990000</v>
      </c>
      <c r="J17" s="24">
        <f ca="1">ROUND(INDIRECT(ADDRESS(ROW()+(0), COLUMN()+(-3), 1))*INDIRECT(ADDRESS(ROW()+(0), COLUMN()+(-1), 1))/100, 2)</f>
        <v>62.200000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3172.190000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