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<sst xmlns="http://schemas.openxmlformats.org/spreadsheetml/2006/main" count="48" uniqueCount="48">
  <si>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</si>
  <si>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IOJ031</t>
  </si>
  <si>
    <t xml:space="preserve">m²</t>
  </si>
  <si>
    <t xml:space="preserve">Protecção passiva contra incêndios de conduta metálica de ventilação, com placas de gesso laminado, sistema "KNAUF".</t>
  </si>
  <si>
    <r>
      <rPr>
        <sz val="8.25"/>
        <color rgb="FF000000"/>
        <rFont val="Arial"/>
        <family val="2"/>
      </rPr>
      <t xml:space="preserve">Sistema de protecção passiva contra incêndios de conduta metálica horizontal de ventilação, protegido nas suas 4 faces, para garantir uma resistência ao fogo interior de 120 minutos e uma resistência ao fogo exterior de 180 minutos, sistema K271.es "KNAUF", através de recobrimento com placas de gesso laminado Fireboard GM-F, fixadas com grampos. Inclusive estrutura suporte, elementos de fixação,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</si>
  <si>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</si>
  <si>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</si>
  <si>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</si>
  <si>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</si>
  <si>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</si>
  <si>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</si>
  <si>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mt41www050</t>
  </si>
  <si>
    <t xml:space="preserve">Ud</t>
  </si>
  <si>
    <t xml:space="preserve">Repercussão, por m², de estrutura suporte para o recobrimento com placas de gesso laminado das condutas autoportantes de ventilação.</t>
  </si>
  <si>
    <t xml:space="preserve">mt12pmk010c</t>
  </si>
  <si>
    <t xml:space="preserve">m²</t>
  </si>
  <si>
    <t xml:space="preserve">Placa de gesso laminado reforçada com tecido de fibra EN 15283-1 GM-F / 1200 / 2600 / 25 / com os bordos longitudinais quadrados, especial Fireboard GM-F "KNAUF" com alma de gesso e faces revestidas com uma lâmina de fibra de vidro; Euroclasse A1 de reacção ao fogo, segundo NP EN 13501-1.</t>
  </si>
  <si>
    <t xml:space="preserve">mt12psg115</t>
  </si>
  <si>
    <t xml:space="preserve">Ud</t>
  </si>
  <si>
    <t xml:space="preserve">Grampo para fixação de placas, segundo DIN 18182.</t>
  </si>
  <si>
    <t xml:space="preserve">mt12pmk012a</t>
  </si>
  <si>
    <t xml:space="preserve">kg</t>
  </si>
  <si>
    <t xml:space="preserve">Massa de juntas Fireboard Spachtel "KNAUF", de presa normal (45 minutos), intervalo de temperatura de trabalho de 10 a 35°C, Euroclasse A1 de reacção ao fogo, segundo NP EN 13501-1, para aplicação manual com fita de juntas, segundo EN 13963.</t>
  </si>
  <si>
    <t xml:space="preserve">mt12pmk013</t>
  </si>
  <si>
    <t xml:space="preserve">m</t>
  </si>
  <si>
    <t xml:space="preserve">Fita de juntas Fireboard "KNAUF".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</si>
  <si>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</si>
  <si>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</si>
  <si>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</si>
  <si>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</si>
  <si>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</si>
  <si>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</si>
  <si>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</si>
  <si>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</si>
  <si>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2.458,21MT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</si>
  <si>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</si>
  <si>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</si>
  <si>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</si>
  <si>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</si>
  <si>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</si>
  <si>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15283-1:2008+A1:2009</t>
  </si>
  <si>
    <t xml:space="preserve">Placas  de g esso reforçadas com fibras — Definições, requisitos e métodos de ensaio — Parte 1: Placas  de gesso reforçadas com tecido</t>
  </si>
  <si>
    <t xml:space="preserve">EN 13963:2005</t>
  </si>
  <si>
    <t xml:space="preserve">Materiais de vedação para placas de gesso — Definições, requisitos e métodos de ensaio</t>
  </si>
  <si>
    <t xml:space="preserve">EN 13963:2005/A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</si>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</sst>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73.1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1.000000</v>
      </c>
      <c r="G9" s="11"/>
      <c r="H9" s="13">
        <v>217.300000</v>
      </c>
      <c r="I9" s="13">
        <f ca="1">ROUND(INDIRECT(ADDRESS(ROW()+(0), COLUMN()+(-3), 1))*INDIRECT(ADDRESS(ROW()+(0), COLUMN()+(-1), 1)), 2)</f>
        <v>217.300000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2.255000</v>
      </c>
      <c r="G10" s="16"/>
      <c r="H10" s="17">
        <v>2003.730000</v>
      </c>
      <c r="I10" s="17">
        <f ca="1">ROUND(INDIRECT(ADDRESS(ROW()+(0), COLUMN()+(-3), 1))*INDIRECT(ADDRESS(ROW()+(0), COLUMN()+(-1), 1)), 2)</f>
        <v>4518.410000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12.000000</v>
      </c>
      <c r="G11" s="16"/>
      <c r="H11" s="17">
        <v>19.010000</v>
      </c>
      <c r="I11" s="17">
        <f ca="1">ROUND(INDIRECT(ADDRESS(ROW()+(0), COLUMN()+(-3), 1))*INDIRECT(ADDRESS(ROW()+(0), COLUMN()+(-1), 1)), 2)</f>
        <v>228.120000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0.100000</v>
      </c>
      <c r="G12" s="16"/>
      <c r="H12" s="17">
        <v>88.640000</v>
      </c>
      <c r="I12" s="17">
        <f ca="1">ROUND(INDIRECT(ADDRESS(ROW()+(0), COLUMN()+(-3), 1))*INDIRECT(ADDRESS(ROW()+(0), COLUMN()+(-1), 1)), 2)</f>
        <v>8.860000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0.400000</v>
      </c>
      <c r="G13" s="16"/>
      <c r="H13" s="17">
        <v>4.200000</v>
      </c>
      <c r="I13" s="17">
        <f ca="1">ROUND(INDIRECT(ADDRESS(ROW()+(0), COLUMN()+(-3), 1))*INDIRECT(ADDRESS(ROW()+(0), COLUMN()+(-1), 1)), 2)</f>
        <v>1.680000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0.879000</v>
      </c>
      <c r="G14" s="16"/>
      <c r="H14" s="17">
        <v>101.300000</v>
      </c>
      <c r="I14" s="17">
        <f ca="1">ROUND(INDIRECT(ADDRESS(ROW()+(0), COLUMN()+(-3), 1))*INDIRECT(ADDRESS(ROW()+(0), COLUMN()+(-1), 1)), 2)</f>
        <v>89.040000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0.879000</v>
      </c>
      <c r="G15" s="20"/>
      <c r="H15" s="21">
        <v>73.130000</v>
      </c>
      <c r="I15" s="21">
        <f ca="1">ROUND(INDIRECT(ADDRESS(ROW()+(0), COLUMN()+(-3), 1))*INDIRECT(ADDRESS(ROW()+(0), COLUMN()+(-1), 1)), 2)</f>
        <v>64.280000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2.000000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5127.690000</v>
      </c>
      <c r="I16" s="24">
        <f ca="1">ROUND(INDIRECT(ADDRESS(ROW()+(0), COLUMN()+(-3), 1))*INDIRECT(ADDRESS(ROW()+(0), COLUMN()+(-1), 1))/100, 2)</f>
        <v>102.550000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5230.240000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162010.000000</v>
      </c>
      <c r="F21" s="31"/>
      <c r="G21" s="31">
        <v>162011.000000</v>
      </c>
      <c r="H21" s="31"/>
      <c r="I21" s="31"/>
      <c r="J21" s="31"/>
    </row>
    <row r="22" spans="1:10" ht="24.00" thickBot="1" customHeight="1">
      <c r="A22" s="32" t="s">
        <v>41</v>
      </c>
      <c r="B22" s="32"/>
      <c r="C22" s="32"/>
      <c r="D22" s="32"/>
      <c r="E22" s="33"/>
      <c r="F22" s="33"/>
      <c r="G22" s="33"/>
      <c r="H22" s="33"/>
      <c r="I22" s="33"/>
      <c r="J22" s="33"/>
    </row>
    <row r="23" spans="1:10" ht="13.50" thickBot="1" customHeight="1">
      <c r="A23" s="30" t="s">
        <v>42</v>
      </c>
      <c r="B23" s="30"/>
      <c r="C23" s="30"/>
      <c r="D23" s="30"/>
      <c r="E23" s="31">
        <v>132006.000000</v>
      </c>
      <c r="F23" s="31"/>
      <c r="G23" s="31">
        <v>132007.000000</v>
      </c>
      <c r="H23" s="31"/>
      <c r="I23" s="31"/>
      <c r="J23" s="31"/>
    </row>
    <row r="24" spans="1:10" ht="13.50" thickBot="1" customHeight="1">
      <c r="A24" s="34" t="s">
        <v>43</v>
      </c>
      <c r="B24" s="34"/>
      <c r="C24" s="34"/>
      <c r="D24" s="34"/>
      <c r="E24" s="35"/>
      <c r="F24" s="35"/>
      <c r="G24" s="35"/>
      <c r="H24" s="35"/>
      <c r="I24" s="35"/>
      <c r="J24" s="35"/>
    </row>
    <row r="25" spans="1:10" ht="13.50" thickBot="1" customHeight="1">
      <c r="A25" s="32" t="s">
        <v>44</v>
      </c>
      <c r="B25" s="32"/>
      <c r="C25" s="32"/>
      <c r="D25" s="32"/>
      <c r="E25" s="33">
        <v>112007.000000</v>
      </c>
      <c r="F25" s="33"/>
      <c r="G25" s="33">
        <v>112007.000000</v>
      </c>
      <c r="H25" s="33"/>
      <c r="I25" s="33"/>
      <c r="J25" s="33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3"/>
    <mergeCell ref="G23:I23"/>
    <mergeCell ref="J23:J25"/>
    <mergeCell ref="A24:D24"/>
    <mergeCell ref="E24:F24"/>
    <mergeCell ref="G24:I24"/>
    <mergeCell ref="A25:D25"/>
    <mergeCell ref="E25:F25"/>
    <mergeCell ref="G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