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<sst xmlns="http://schemas.openxmlformats.org/spreadsheetml/2006/main" count="33" uniqueCount="33">
  <si>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</si>
  <si>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ISB010</t>
  </si>
  <si>
    <t xml:space="preserve">m</t>
  </si>
  <si>
    <t xml:space="preserve">Tubo de queda no interior do edifício para águas residuais e pluviais.</t>
  </si>
  <si>
    <r>
      <rPr>
        <sz val="8.25"/>
        <color rgb="FF000000"/>
        <rFont val="Arial"/>
        <family val="2"/>
      </rPr>
      <t xml:space="preserve">Tubo de queda interior da rede de drenagem de águas residuais, formado por tubo de PVC, série B, de 110 mm de diâmetro e 3,2 mm de espessura; união colada com adesivo. Inclusive líquido de limpeza, adesivo para tubos e acessórios de PVC,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</si>
  <si>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</si>
  <si>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</si>
  <si>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</si>
  <si>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</si>
  <si>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</si>
  <si>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</si>
  <si>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mt36tit400g</t>
  </si>
  <si>
    <t xml:space="preserve">Ud</t>
  </si>
  <si>
    <t xml:space="preserve">Material auxiliar para montagem e fixação das tubagens de PVC, série B, de 110 mm de diâmetro.</t>
  </si>
  <si>
    <t xml:space="preserve">mt36tit010gi</t>
  </si>
  <si>
    <t xml:space="preserve">m</t>
  </si>
  <si>
    <t xml:space="preserve">Tubo de PVC, série B, de 110 mm de diâmetro e 3,2 mm de espessura, segundo NP EN 1329-1, com o preço incrementado em 40% relativamente a acessórios e peças especiais.</t>
  </si>
  <si>
    <t xml:space="preserve">mt11var009</t>
  </si>
  <si>
    <t xml:space="preserve">l</t>
  </si>
  <si>
    <t xml:space="preserve">Líquido de limpeza para colagem com adesivo de tubos e acessórios de PVC.</t>
  </si>
  <si>
    <t xml:space="preserve">mt11var010</t>
  </si>
  <si>
    <t xml:space="preserve">l</t>
  </si>
  <si>
    <t xml:space="preserve">Cola para tubos e acessórios de PVC.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</si>
  <si>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</si>
  <si>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</si>
  <si>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</si>
  <si>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</si>
  <si>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</si>
  <si>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</si>
  <si>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</si>
  <si>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</si>
  <si>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46,68MT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</si>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</sst>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1.70" customWidth="1"/>
    <col min="5" max="5" width="84.4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42.32</v>
      </c>
      <c r="H9" s="13">
        <f ca="1">ROUND(INDIRECT(ADDRESS(ROW()+(0), COLUMN()+(-2), 1))*INDIRECT(ADDRESS(ROW()+(0), COLUMN()+(-1), 1)), 2)</f>
        <v>42.32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651.86</v>
      </c>
      <c r="H10" s="17">
        <f ca="1">ROUND(INDIRECT(ADDRESS(ROW()+(0), COLUMN()+(-2), 1))*INDIRECT(ADDRESS(ROW()+(0), COLUMN()+(-1), 1)), 2)</f>
        <v>651.86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0.032</v>
      </c>
      <c r="G11" s="17">
        <v>3572.71</v>
      </c>
      <c r="H11" s="17">
        <f ca="1">ROUND(INDIRECT(ADDRESS(ROW()+(0), COLUMN()+(-2), 1))*INDIRECT(ADDRESS(ROW()+(0), COLUMN()+(-1), 1)), 2)</f>
        <v>114.33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0.016</v>
      </c>
      <c r="G12" s="17">
        <v>4553.31</v>
      </c>
      <c r="H12" s="17">
        <f ca="1">ROUND(INDIRECT(ADDRESS(ROW()+(0), COLUMN()+(-2), 1))*INDIRECT(ADDRESS(ROW()+(0), COLUMN()+(-1), 1)), 2)</f>
        <v>72.85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0.182</v>
      </c>
      <c r="G13" s="17">
        <v>136.52</v>
      </c>
      <c r="H13" s="17">
        <f ca="1">ROUND(INDIRECT(ADDRESS(ROW()+(0), COLUMN()+(-2), 1))*INDIRECT(ADDRESS(ROW()+(0), COLUMN()+(-1), 1)), 2)</f>
        <v>24.85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0.091</v>
      </c>
      <c r="G14" s="21">
        <v>99.12</v>
      </c>
      <c r="H14" s="21">
        <f ca="1">ROUND(INDIRECT(ADDRESS(ROW()+(0), COLUMN()+(-2), 1))*INDIRECT(ADDRESS(ROW()+(0), COLUMN()+(-1), 1)), 2)</f>
        <v>9.02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915.23</v>
      </c>
      <c r="H15" s="24">
        <f ca="1">ROUND(INDIRECT(ADDRESS(ROW()+(0), COLUMN()+(-2), 1))*INDIRECT(ADDRESS(ROW()+(0), COLUMN()+(-1), 1))/100, 2)</f>
        <v>18.3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933.53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