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<sst xmlns="http://schemas.openxmlformats.org/spreadsheetml/2006/main" count="29" uniqueCount="29">
  <si>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</si>
  <si>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ISG028</t>
  </si>
  <si>
    <t xml:space="preserve">m</t>
  </si>
  <si>
    <t xml:space="preserve">Conduta de ventilação de secção oval.</t>
  </si>
  <si>
    <r>
      <rPr>
        <b/>
        <sz val="7.80"/>
        <color rgb="FF000000"/>
        <rFont val="Arial"/>
        <family val="2"/>
      </rPr>
      <t xml:space="preserve">Conduta oval de parede simples helicoidal de aço galvanizado, de 515x215 mm e 0,8 mm de espessura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</si>
  <si>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</si>
  <si>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</si>
  <si>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</si>
  <si>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</si>
  <si>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</si>
  <si>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</si>
  <si>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mt42coa100kb</t>
  </si>
  <si>
    <t xml:space="preserve">m</t>
  </si>
  <si>
    <t xml:space="preserve">Conduta oval de parede simples helicoidal de aço galvanizado, de 515x215 mm e 0,8 mm de espessura, com reforços, fornecida em tramos de 3 m, para instalações de ventilação e climatização.</t>
  </si>
  <si>
    <t xml:space="preserve">mt42coa190k</t>
  </si>
  <si>
    <t xml:space="preserve">Ud</t>
  </si>
  <si>
    <t xml:space="preserve">Repercussão, por m, de material auxiliar para fixação de condutas ovais de ar de 515x215 mm em instalações de ventilação e climatização.</t>
  </si>
  <si>
    <t xml:space="preserve">mo011</t>
  </si>
  <si>
    <t xml:space="preserve">h</t>
  </si>
  <si>
    <t xml:space="preserve">Oficial de 1ª montador de condutas de chapa metálica.</t>
  </si>
  <si>
    <t xml:space="preserve">mo079</t>
  </si>
  <si>
    <t xml:space="preserve">h</t>
  </si>
  <si>
    <t xml:space="preserve">Ajudante de montador de condutas de chapa metálica.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</si>
  <si>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</si>
  <si>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</si>
  <si>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</si>
  <si>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</si>
  <si>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536,99MT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</si>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</sst>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7" customWidth="1"/>
    <col min="2" max="2" width="5.83" customWidth="1"/>
    <col min="3" max="3" width="3.93" customWidth="1"/>
    <col min="4" max="4" width="70.67" customWidth="1"/>
    <col min="5" max="5" width="6.41" customWidth="1"/>
    <col min="6" max="6" width="13.11" customWidth="1"/>
    <col min="7" max="7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1.20" thickBot="1" customHeight="1">
      <c r="A8" s="10" t="s">
        <v>11</v>
      </c>
      <c r="B8" s="10"/>
      <c r="C8" s="12" t="s">
        <v>12</v>
      </c>
      <c r="D8" s="10" t="s">
        <v>13</v>
      </c>
      <c r="E8" s="14">
        <v>1.050000</v>
      </c>
      <c r="F8" s="16">
        <v>2555.760000</v>
      </c>
      <c r="G8" s="16">
        <f ca="1">ROUND(INDIRECT(ADDRESS(ROW()+(0), COLUMN()+(-2), 1))*INDIRECT(ADDRESS(ROW()+(0), COLUMN()+(-1), 1)), 2)</f>
        <v>2683.550000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1.000000</v>
      </c>
      <c r="F9" s="20">
        <v>316.170000</v>
      </c>
      <c r="G9" s="20">
        <f ca="1">ROUND(INDIRECT(ADDRESS(ROW()+(0), COLUMN()+(-2), 1))*INDIRECT(ADDRESS(ROW()+(0), COLUMN()+(-1), 1)), 2)</f>
        <v>316.170000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0.063000</v>
      </c>
      <c r="F10" s="20">
        <v>66.790000</v>
      </c>
      <c r="G10" s="20">
        <f ca="1">ROUND(INDIRECT(ADDRESS(ROW()+(0), COLUMN()+(-2), 1))*INDIRECT(ADDRESS(ROW()+(0), COLUMN()+(-1), 1)), 2)</f>
        <v>4.210000</v>
      </c>
    </row>
    <row r="11" spans="1:7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0.063000</v>
      </c>
      <c r="F11" s="24">
        <v>42.660000</v>
      </c>
      <c r="G11" s="24">
        <f ca="1">ROUND(INDIRECT(ADDRESS(ROW()+(0), COLUMN()+(-2), 1))*INDIRECT(ADDRESS(ROW()+(0), COLUMN()+(-1), 1)), 2)</f>
        <v>2.690000</v>
      </c>
    </row>
    <row r="12" spans="1:7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3006.620000</v>
      </c>
      <c r="G12" s="16">
        <f ca="1">ROUND(INDIRECT(ADDRESS(ROW()+(0), COLUMN()+(-2), 1))*INDIRECT(ADDRESS(ROW()+(0), COLUMN()+(-1), 1))/100, 2)</f>
        <v>60.130000</v>
      </c>
    </row>
    <row r="13" spans="1:7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3066.750000</v>
      </c>
      <c r="G13" s="24">
        <f ca="1">ROUND(INDIRECT(ADDRESS(ROW()+(0), COLUMN()+(-2), 1))*INDIRECT(ADDRESS(ROW()+(0), COLUMN()+(-1), 1))/100, 2)</f>
        <v>92.000000</v>
      </c>
    </row>
    <row r="14" spans="1:7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3158.750000</v>
      </c>
    </row>
  </sheetData>
  <mergeCells count="11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