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<sst xmlns="http://schemas.openxmlformats.org/spreadsheetml/2006/main" count="41" uniqueCount="41">
  <si>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</si>
  <si>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ISH040</t>
  </si>
  <si>
    <t xml:space="preserve">Ud</t>
  </si>
  <si>
    <t xml:space="preserve">Dispositivo de controlo centralizado.</t>
  </si>
  <si>
    <r>
      <rPr>
        <sz val="7.80"/>
        <color rgb="FF000000"/>
        <rFont val="Arial"/>
        <family val="2"/>
      </rPr>
      <t xml:space="preserve">Dispositivo de controlo centralizado constituído por </t>
    </r>
    <r>
      <rPr>
        <b/>
        <sz val="7.80"/>
        <color rgb="FF000000"/>
        <rFont val="Arial"/>
        <family val="2"/>
      </rPr>
      <t xml:space="preserve">armário de programação, para controlo de até 3 extractores estáticos mecânicos em habitação unifamiliar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sistema automático de funcionamento simultâneo e anemómetro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</si>
  <si>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</si>
  <si>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</si>
  <si>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</si>
  <si>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</si>
  <si>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</si>
  <si>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</si>
  <si>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mt20svi025a</t>
  </si>
  <si>
    <t xml:space="preserve">Ud</t>
  </si>
  <si>
    <t xml:space="preserve">Armário de programação, composto por caixa de superfície estanque, de 300x200x150 mm, disjuntor, transformador e programador electrónico, para controlo de até 3 extractores estáticos mecânicos em habitação unifamiliar.</t>
  </si>
  <si>
    <t xml:space="preserve">mt20svi027a</t>
  </si>
  <si>
    <t xml:space="preserve">Ud</t>
  </si>
  <si>
    <t xml:space="preserve">Sistema automático de funcionamento simultâneo.</t>
  </si>
  <si>
    <t xml:space="preserve">mt20svi028a</t>
  </si>
  <si>
    <t xml:space="preserve">Ud</t>
  </si>
  <si>
    <t xml:space="preserve">Anemómetro.</t>
  </si>
  <si>
    <t xml:space="preserve">mt35aia090aa</t>
  </si>
  <si>
    <t xml:space="preserve">m</t>
  </si>
  <si>
    <t xml:space="preserve">Tubo rígido de PVC, roscável, dobrável a quente, de cor preto, de 16 mm de diâmetro nominal, para canalização fixa em superfície. Resistência à compressão 1250 N, resistência ao impacto 2 joules, temperatura de trabalho -5°C até 60°C, com grau de protecção IP 547 segundo NP EN 60529, propriedades eléctricas: isolante, não propagador da chama. Segundo NP EN 61386-1, NP EN 61386-22 e EN 60423. Inclusive p/p de abraçadeiras, elementos de fixação e acessórios (curvas, uniões, tês, cotovelos e curvas flexíveis).</t>
  </si>
  <si>
    <t xml:space="preserve">mt35cep010aa</t>
  </si>
  <si>
    <t xml:space="preserve">m</t>
  </si>
  <si>
    <t xml:space="preserve">Cabo unipolar H07V-U, não propagador da chama, com condutor unifilar de cobre classe 1 de 1,5 mm² de secção, com isolamento de PVC, sendo a sua tensão atribuída de 450/750 V. Segundo NP 2356-3.</t>
  </si>
  <si>
    <t xml:space="preserve">mt35www010</t>
  </si>
  <si>
    <t xml:space="preserve">Ud</t>
  </si>
  <si>
    <t xml:space="preserve">Material auxiliar para instalações eléctricas.</t>
  </si>
  <si>
    <t xml:space="preserve">mo001</t>
  </si>
  <si>
    <t xml:space="preserve">h</t>
  </si>
  <si>
    <t xml:space="preserve">Oficial de 1ª electricista.</t>
  </si>
  <si>
    <t xml:space="preserve">mo093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</si>
  <si>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</si>
  <si>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</si>
  <si>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</si>
  <si>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</si>
  <si>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</si>
  <si>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</si>
  <si>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11.369,24MT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</si>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</sst>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3.06" customWidth="1"/>
    <col min="4" max="4" width="19.53" customWidth="1"/>
    <col min="5" max="5" width="40.65" customWidth="1"/>
    <col min="6" max="6" width="6.70" customWidth="1"/>
    <col min="7" max="7" width="6.12" customWidth="1"/>
    <col min="8" max="8" width="1.02" customWidth="1"/>
    <col min="9" max="9" width="11.66" customWidth="1"/>
    <col min="10" max="10" width="1.4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36603.820000</v>
      </c>
      <c r="J8" s="16"/>
      <c r="K8" s="16">
        <f ca="1">ROUND(INDIRECT(ADDRESS(ROW()+(0), COLUMN()+(-4), 1))*INDIRECT(ADDRESS(ROW()+(0), COLUMN()+(-2), 1)), 2)</f>
        <v>36603.820000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8524.830000</v>
      </c>
      <c r="J9" s="20"/>
      <c r="K9" s="20">
        <f ca="1">ROUND(INDIRECT(ADDRESS(ROW()+(0), COLUMN()+(-4), 1))*INDIRECT(ADDRESS(ROW()+(0), COLUMN()+(-2), 1)), 2)</f>
        <v>8524.830000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31691.210000</v>
      </c>
      <c r="J10" s="20"/>
      <c r="K10" s="20">
        <f ca="1">ROUND(INDIRECT(ADDRESS(ROW()+(0), COLUMN()+(-4), 1))*INDIRECT(ADDRESS(ROW()+(0), COLUMN()+(-2), 1)), 2)</f>
        <v>31691.210000</v>
      </c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19"/>
      <c r="I11" s="20">
        <v>43.580000</v>
      </c>
      <c r="J11" s="20"/>
      <c r="K11" s="20">
        <f ca="1">ROUND(INDIRECT(ADDRESS(ROW()+(0), COLUMN()+(-4), 1))*INDIRECT(ADDRESS(ROW()+(0), COLUMN()+(-2), 1)), 2)</f>
        <v>261.480000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3.550000</v>
      </c>
      <c r="J12" s="20"/>
      <c r="K12" s="20">
        <f ca="1">ROUND(INDIRECT(ADDRESS(ROW()+(0), COLUMN()+(-4), 1))*INDIRECT(ADDRESS(ROW()+(0), COLUMN()+(-2), 1)), 2)</f>
        <v>63.900000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75.550000</v>
      </c>
      <c r="J13" s="20"/>
      <c r="K13" s="20">
        <f ca="1">ROUND(INDIRECT(ADDRESS(ROW()+(0), COLUMN()+(-4), 1))*INDIRECT(ADDRESS(ROW()+(0), COLUMN()+(-2), 1)), 2)</f>
        <v>75.550000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0.702000</v>
      </c>
      <c r="H14" s="19"/>
      <c r="I14" s="20">
        <v>66.790000</v>
      </c>
      <c r="J14" s="20"/>
      <c r="K14" s="20">
        <f ca="1">ROUND(INDIRECT(ADDRESS(ROW()+(0), COLUMN()+(-4), 1))*INDIRECT(ADDRESS(ROW()+(0), COLUMN()+(-2), 1)), 2)</f>
        <v>46.890000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0.702000</v>
      </c>
      <c r="H15" s="23"/>
      <c r="I15" s="24">
        <v>42.600000</v>
      </c>
      <c r="J15" s="24"/>
      <c r="K15" s="24">
        <f ca="1">ROUND(INDIRECT(ADDRESS(ROW()+(0), COLUMN()+(-4), 1))*INDIRECT(ADDRESS(ROW()+(0), COLUMN()+(-2), 1)), 2)</f>
        <v>29.910000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77297.590000</v>
      </c>
      <c r="J16" s="16"/>
      <c r="K16" s="16">
        <f ca="1">ROUND(INDIRECT(ADDRESS(ROW()+(0), COLUMN()+(-4), 1))*INDIRECT(ADDRESS(ROW()+(0), COLUMN()+(-2), 1))/100, 2)</f>
        <v>1545.950000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78843.540000</v>
      </c>
      <c r="J17" s="24"/>
      <c r="K17" s="24">
        <f ca="1">ROUND(INDIRECT(ADDRESS(ROW()+(0), COLUMN()+(-4), 1))*INDIRECT(ADDRESS(ROW()+(0), COLUMN()+(-2), 1))/100, 2)</f>
        <v>2365.310000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81208.850000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