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<sst xmlns="http://schemas.openxmlformats.org/spreadsheetml/2006/main" count="29" uniqueCount="29">
  <si>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</si>
  <si>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</si>
  <si>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</si>
  <si>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Escada mecânica.</t>
  </si>
  <si>
    <r>
      <rPr>
        <b/>
        <sz val="7.80"/>
        <color rgb="FF000000"/>
        <rFont val="Arial"/>
        <family val="2"/>
      </rPr>
      <t xml:space="preserve">Escada mecânica eléctrica, para interior, de 30° de inclinação, para vencer uma altura de 4 m, com uma largura útil de 1,1 m, balaustrada de 1,0 m e 0,5 m/s de velocidade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</si>
  <si>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</si>
  <si>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</si>
  <si>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</si>
  <si>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</si>
  <si>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</si>
  <si>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</si>
  <si>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mt39emc010f</t>
  </si>
  <si>
    <t xml:space="preserve">Ud</t>
  </si>
  <si>
    <t xml:space="preserve">Escada mecânica eléctrica, para interior, de 30° de inclinação, para vencer uma altura de 4 m, com uma largura útil de 1,1 m, balaustrada de 1,0 m e 0,5 m/s de velocidade. Segundo EN 115-1.</t>
  </si>
  <si>
    <t xml:space="preserve">mt39www020</t>
  </si>
  <si>
    <t xml:space="preserve">Ud</t>
  </si>
  <si>
    <t xml:space="preserve">Material auxiliar para instalações de transporte.</t>
  </si>
  <si>
    <t xml:space="preserve">mo015</t>
  </si>
  <si>
    <t xml:space="preserve">h</t>
  </si>
  <si>
    <t xml:space="preserve">Oficial de 1ª instalador de aparelhos elevatórios.</t>
  </si>
  <si>
    <t xml:space="preserve">mo083</t>
  </si>
  <si>
    <t xml:space="preserve">h</t>
  </si>
  <si>
    <t xml:space="preserve">Ajudante de instalador de aparelhos elevatórios.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</si>
  <si>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</si>
  <si>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</si>
  <si>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</si>
  <si>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</si>
  <si>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5.154.814,50MT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</si>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</sst>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4.23" customWidth="1"/>
    <col min="3" max="3" width="7.14" customWidth="1"/>
    <col min="4" max="4" width="62.66" customWidth="1"/>
    <col min="5" max="5" width="7.14" customWidth="1"/>
    <col min="6" max="6" width="11.22" customWidth="1"/>
    <col min="7" max="7" width="1.89" customWidth="1"/>
    <col min="8" max="8" width="2.91" customWidth="1"/>
    <col min="9" max="9" width="4.81" customWidth="1"/>
    <col min="10" max="10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4">
        <v>1.000000</v>
      </c>
      <c r="F8" s="16">
        <v>7654967.240000</v>
      </c>
      <c r="G8" s="16"/>
      <c r="H8" s="16">
        <f ca="1">ROUND(INDIRECT(ADDRESS(ROW()+(0), COLUMN()+(-3), 1))*INDIRECT(ADDRESS(ROW()+(0), COLUMN()+(-2), 1)), 2)</f>
        <v>7654967.240000</v>
      </c>
      <c r="I8" s="16"/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2.000000</v>
      </c>
      <c r="F9" s="20">
        <v>508.050000</v>
      </c>
      <c r="G9" s="20"/>
      <c r="H9" s="20">
        <f ca="1">ROUND(INDIRECT(ADDRESS(ROW()+(0), COLUMN()+(-3), 1))*INDIRECT(ADDRESS(ROW()+(0), COLUMN()+(-2), 1)), 2)</f>
        <v>1016.100000</v>
      </c>
      <c r="I9" s="20"/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70.172000</v>
      </c>
      <c r="F10" s="20">
        <v>91.430000</v>
      </c>
      <c r="G10" s="20"/>
      <c r="H10" s="20">
        <f ca="1">ROUND(INDIRECT(ADDRESS(ROW()+(0), COLUMN()+(-3), 1))*INDIRECT(ADDRESS(ROW()+(0), COLUMN()+(-2), 1)), 2)</f>
        <v>6415.830000</v>
      </c>
      <c r="I10" s="20"/>
      <c r="J10" s="20"/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3">
        <v>70.172000</v>
      </c>
      <c r="F11" s="24">
        <v>58.070000</v>
      </c>
      <c r="G11" s="24"/>
      <c r="H11" s="24">
        <f ca="1">ROUND(INDIRECT(ADDRESS(ROW()+(0), COLUMN()+(-3), 1))*INDIRECT(ADDRESS(ROW()+(0), COLUMN()+(-2), 1)), 2)</f>
        <v>4074.890000</v>
      </c>
      <c r="I11" s="24"/>
      <c r="J11" s="24"/>
    </row>
    <row r="12" spans="1:10" ht="12.00" thickBot="1" customHeight="1">
      <c r="A12" s="17"/>
      <c r="B12" s="12" t="s">
        <v>23</v>
      </c>
      <c r="C12" s="10" t="s">
        <v>24</v>
      </c>
      <c r="D12" s="10"/>
      <c r="E12" s="14">
        <v>2.000000</v>
      </c>
      <c r="F12" s="16">
        <f ca="1">ROUND(SUM(INDIRECT(ADDRESS(ROW()+(-1), COLUMN()+(2), 1)),INDIRECT(ADDRESS(ROW()+(-2), COLUMN()+(2), 1)),INDIRECT(ADDRESS(ROW()+(-3), COLUMN()+(2), 1)),INDIRECT(ADDRESS(ROW()+(-4), COLUMN()+(2), 1))), 2)</f>
        <v>7666474.060000</v>
      </c>
      <c r="G12" s="16"/>
      <c r="H12" s="16">
        <f ca="1">ROUND(INDIRECT(ADDRESS(ROW()+(0), COLUMN()+(-3), 1))*INDIRECT(ADDRESS(ROW()+(0), COLUMN()+(-2), 1))/100, 2)</f>
        <v>153329.480000</v>
      </c>
      <c r="I12" s="16"/>
      <c r="J12" s="16"/>
    </row>
    <row r="13" spans="1:10" ht="12.00" thickBot="1" customHeight="1">
      <c r="A13" s="22"/>
      <c r="B13" s="21" t="s">
        <v>25</v>
      </c>
      <c r="C13" s="22" t="s">
        <v>26</v>
      </c>
      <c r="D13" s="22"/>
      <c r="E13" s="23">
        <v>3.000000</v>
      </c>
      <c r="F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7819803.540000</v>
      </c>
      <c r="G13" s="24"/>
      <c r="H13" s="24">
        <f ca="1">ROUND(INDIRECT(ADDRESS(ROW()+(0), COLUMN()+(-3), 1))*INDIRECT(ADDRESS(ROW()+(0), COLUMN()+(-2), 1))/100, 2)</f>
        <v>234594.110000</v>
      </c>
      <c r="I13" s="24"/>
      <c r="J13" s="24"/>
    </row>
    <row r="14" spans="1:10" ht="12.00" thickBot="1" customHeight="1">
      <c r="A14" s="6" t="s">
        <v>27</v>
      </c>
      <c r="B14" s="7"/>
      <c r="C14" s="7"/>
      <c r="D14" s="7"/>
      <c r="E14" s="25"/>
      <c r="F14" s="6" t="s">
        <v>28</v>
      </c>
      <c r="G14" s="6"/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8054397.650000</v>
      </c>
      <c r="I14" s="26"/>
      <c r="J14" s="26"/>
    </row>
  </sheetData>
  <mergeCells count="29">
    <mergeCell ref="A1:J1"/>
    <mergeCell ref="B3:C3"/>
    <mergeCell ref="D3:F3"/>
    <mergeCell ref="G3:H3"/>
    <mergeCell ref="A4:J4"/>
    <mergeCell ref="C7:D7"/>
    <mergeCell ref="F7:G7"/>
    <mergeCell ref="H7:J7"/>
    <mergeCell ref="C8:D8"/>
    <mergeCell ref="F8:G8"/>
    <mergeCell ref="H8:J8"/>
    <mergeCell ref="C9:D9"/>
    <mergeCell ref="F9:G9"/>
    <mergeCell ref="H9:J9"/>
    <mergeCell ref="C10:D10"/>
    <mergeCell ref="F10:G10"/>
    <mergeCell ref="H10:J10"/>
    <mergeCell ref="C11:D11"/>
    <mergeCell ref="F11:G11"/>
    <mergeCell ref="H11:J11"/>
    <mergeCell ref="C12:D12"/>
    <mergeCell ref="F12:G12"/>
    <mergeCell ref="H12:J12"/>
    <mergeCell ref="C13:D13"/>
    <mergeCell ref="F13:G13"/>
    <mergeCell ref="H13:J13"/>
    <mergeCell ref="A14:D14"/>
    <mergeCell ref="F14:G14"/>
    <mergeCell ref="H14:J14"/>
  </mergeCells>
  <pageMargins left="0.620079" right="0.472441" top="0.472441" bottom="0.472441" header="0.0" footer="0.0"/>
  <pageSetup paperSize="9" orientation="portrait"/>
  <rowBreaks count="0" manualBreakCount="0">
    </rowBreaks>
</worksheet>
</file>