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<sst xmlns="http://schemas.openxmlformats.org/spreadsheetml/2006/main" count="41" uniqueCount="41">
  <si>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</si>
  <si>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LCV010</t>
  </si>
  <si>
    <t xml:space="preserve">Ud</t>
  </si>
  <si>
    <t xml:space="preserve">Caixilharia exterior de PVC "VEKA".</t>
  </si>
  <si>
    <r>
      <rPr>
        <b/>
        <sz val="7.80"/>
        <color rgb="FF000000"/>
        <rFont val="Arial"/>
        <family val="2"/>
      </rPr>
      <t xml:space="preserve">Janela de PVC "VEKA", sistema Ekosol, duas folhas de correr de espessura 74 mm, dimensões 900x900 mm, composta de aro, folhas e bites com acabamento natural em cor branca</t>
    </r>
    <r>
      <rPr>
        <sz val="7.80"/>
        <color rgb="FF000000"/>
        <rFont val="Arial"/>
        <family val="2"/>
      </rPr>
      <t xml:space="preserve">, com pré-aro.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</si>
  <si>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</si>
  <si>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</si>
  <si>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</si>
  <si>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</si>
  <si>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</si>
  <si>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</si>
  <si>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mt24vek060saa</t>
  </si>
  <si>
    <t xml:space="preserve">Ud</t>
  </si>
  <si>
    <t xml:space="preserve">Janela de PVC "VEKA", sistema Ekosol, duas folhas de correr de espessura 74 mm, dimensões 900x900 mm, composta de aro, folhas e bites com acabamento natural em cor branca, coeficiente de transmissão térmica do aro da secção tipo Uh,m = 2,1 W/(m²°C), perfis de estética recta, espessura em paredes exteriores de 2,8 mm, 5 câmaras, reforços interiores de aço galvanizado, mecanizações de drenagem e descompressão, juntas de estanquidade de EPDM, ferragens bicromadas, sem caixa de estore, Segundo NP EN 14351-1.</t>
  </si>
  <si>
    <t xml:space="preserve">mt24pem010</t>
  </si>
  <si>
    <t xml:space="preserve">m</t>
  </si>
  <si>
    <t xml:space="preserve">Pré-aro para caixilharia exterior de PVC.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</si>
  <si>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</si>
  <si>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</si>
  <si>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</si>
  <si>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</si>
  <si>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</si>
  <si>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</si>
  <si>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</si>
  <si>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</si>
  <si>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</si>
  <si>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</si>
  <si>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</si>
  <si>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</si>
  <si>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</si>
  <si>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909,83MT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</si>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</sst>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2.19" customWidth="1"/>
    <col min="4" max="4" width="12.24" customWidth="1"/>
    <col min="5" max="5" width="52.17" customWidth="1"/>
    <col min="6" max="6" width="5.54" customWidth="1"/>
    <col min="7" max="7" width="6.41" customWidth="1"/>
    <col min="8" max="8" width="1.17" customWidth="1"/>
    <col min="9" max="9" width="7.87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8184.700000</v>
      </c>
      <c r="I8" s="16"/>
      <c r="J8" s="16"/>
      <c r="K8" s="16">
        <f ca="1">ROUND(INDIRECT(ADDRESS(ROW()+(0), COLUMN()+(-4), 1))*INDIRECT(ADDRESS(ROW()+(0), COLUMN()+(-3), 1)), 2)</f>
        <v>8184.700000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20">
        <v>323.880000</v>
      </c>
      <c r="I9" s="20"/>
      <c r="J9" s="20"/>
      <c r="K9" s="20">
        <f ca="1">ROUND(INDIRECT(ADDRESS(ROW()+(0), COLUMN()+(-4), 1))*INDIRECT(ADDRESS(ROW()+(0), COLUMN()+(-3), 1)), 2)</f>
        <v>1165.970000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162.200000</v>
      </c>
      <c r="I10" s="20"/>
      <c r="J10" s="20"/>
      <c r="K10" s="20">
        <f ca="1">ROUND(INDIRECT(ADDRESS(ROW()+(0), COLUMN()+(-4), 1))*INDIRECT(ADDRESS(ROW()+(0), COLUMN()+(-3), 1)), 2)</f>
        <v>32.440000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2.111000</v>
      </c>
      <c r="H11" s="20">
        <v>83.100000</v>
      </c>
      <c r="I11" s="20"/>
      <c r="J11" s="20"/>
      <c r="K11" s="20">
        <f ca="1">ROUND(INDIRECT(ADDRESS(ROW()+(0), COLUMN()+(-4), 1))*INDIRECT(ADDRESS(ROW()+(0), COLUMN()+(-3), 1)), 2)</f>
        <v>175.420000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1.056000</v>
      </c>
      <c r="H12" s="24">
        <v>60.430000</v>
      </c>
      <c r="I12" s="24"/>
      <c r="J12" s="24"/>
      <c r="K12" s="24">
        <f ca="1">ROUND(INDIRECT(ADDRESS(ROW()+(0), COLUMN()+(-4), 1))*INDIRECT(ADDRESS(ROW()+(0), COLUMN()+(-3), 1)), 2)</f>
        <v>63.810000</v>
      </c>
      <c r="L12" s="24"/>
      <c r="M12" s="24"/>
    </row>
    <row r="13" spans="1:13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9622.340000</v>
      </c>
      <c r="I13" s="16"/>
      <c r="J13" s="16"/>
      <c r="K13" s="16">
        <f ca="1">ROUND(INDIRECT(ADDRESS(ROW()+(0), COLUMN()+(-4), 1))*INDIRECT(ADDRESS(ROW()+(0), COLUMN()+(-3), 1))/100, 2)</f>
        <v>192.450000</v>
      </c>
      <c r="L13" s="16"/>
      <c r="M13" s="16"/>
    </row>
    <row r="14" spans="1:13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9814.790000</v>
      </c>
      <c r="I14" s="24"/>
      <c r="J14" s="24"/>
      <c r="K14" s="24">
        <f ca="1">ROUND(INDIRECT(ADDRESS(ROW()+(0), COLUMN()+(-4), 1))*INDIRECT(ADDRESS(ROW()+(0), COLUMN()+(-3), 1))/100, 2)</f>
        <v>294.440000</v>
      </c>
      <c r="L14" s="24"/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10109.230000</v>
      </c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/>
      <c r="L18" s="27" t="s">
        <v>35</v>
      </c>
      <c r="M18" s="27"/>
    </row>
    <row r="19" spans="1:13" ht="12.00" thickBot="1" customHeight="1">
      <c r="A19" s="28" t="s">
        <v>36</v>
      </c>
      <c r="B19" s="28"/>
      <c r="C19" s="28"/>
      <c r="D19" s="28"/>
      <c r="E19" s="28"/>
      <c r="F19" s="29">
        <v>1122010.000000</v>
      </c>
      <c r="G19" s="29"/>
      <c r="H19" s="29"/>
      <c r="I19" s="29">
        <v>1122010.000000</v>
      </c>
      <c r="J19" s="29"/>
      <c r="K19" s="29"/>
      <c r="L19" s="29"/>
      <c r="M19" s="29"/>
    </row>
    <row r="20" spans="1:13" ht="31.2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3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A15:F15"/>
    <mergeCell ref="H15:J15"/>
    <mergeCell ref="K15:M15"/>
    <mergeCell ref="A18:E18"/>
    <mergeCell ref="F18:H18"/>
    <mergeCell ref="I18:K18"/>
    <mergeCell ref="L18:M18"/>
    <mergeCell ref="A19:E19"/>
    <mergeCell ref="F19:H20"/>
    <mergeCell ref="I19:K20"/>
    <mergeCell ref="L19:M20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