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<sst xmlns="http://schemas.openxmlformats.org/spreadsheetml/2006/main" count="53" uniqueCount="53">
  <si>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</si>
  <si>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LPC030</t>
  </si>
  <si>
    <t xml:space="preserve">Ud</t>
  </si>
  <si>
    <t xml:space="preserve">Porta exterior, de PVC.</t>
  </si>
  <si>
    <r>
      <rPr>
        <b/>
        <sz val="7.80"/>
        <color rgb="FF000000"/>
        <rFont val="Arial"/>
        <family val="2"/>
      </rPr>
      <t xml:space="preserve">Porta de entrada na habitação de painel maciço decorado, realizado à base de espuma de PVC rígido e estrutura celular uniforme, de uma folha de batente, dimensões 900x2100 mm, 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</si>
  <si>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</si>
  <si>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</si>
  <si>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</si>
  <si>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</si>
  <si>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</si>
  <si>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</si>
  <si>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mt24paa010aa</t>
  </si>
  <si>
    <t xml:space="preserve">Ud</t>
  </si>
  <si>
    <t xml:space="preserve">Porta de entrada na habitação de painel maciço decorado, realizado à base de espuma de PVC rígido e estrutura celular uniforme, de uma folha de batente, dimensões 900x2100 mm, cor branca.</t>
  </si>
  <si>
    <t xml:space="preserve">mt26pec015b</t>
  </si>
  <si>
    <t xml:space="preserve">Ud</t>
  </si>
  <si>
    <t xml:space="preserve">Pré-aro de aço galvanizado, para porta de entrada de PVC de uma folha, com ganchos de ancoragem à obra.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</si>
  <si>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</si>
  <si>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</si>
  <si>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</si>
  <si>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</si>
  <si>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</si>
  <si>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</si>
  <si>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</si>
  <si>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</si>
  <si>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</si>
  <si>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</si>
  <si>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</si>
  <si>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</si>
  <si>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</si>
  <si>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</si>
  <si>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</si>
  <si>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</si>
  <si>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</si>
  <si>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</si>
  <si>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</si>
  <si>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</si>
  <si>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</si>
  <si>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</si>
  <si>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3.990,51MT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</si>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</sst>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48" customWidth="1"/>
    <col min="3" max="3" width="1.31" customWidth="1"/>
    <col min="4" max="4" width="13.26" customWidth="1"/>
    <col min="5" max="5" width="51.87" customWidth="1"/>
    <col min="6" max="6" width="5.54" customWidth="1"/>
    <col min="7" max="7" width="6.41" customWidth="1"/>
    <col min="8" max="8" width="0.58" customWidth="1"/>
    <col min="9" max="9" width="0.58" customWidth="1"/>
    <col min="10" max="10" width="7.43" customWidth="1"/>
    <col min="11" max="11" width="4.52" customWidth="1"/>
    <col min="12" max="12" width="2.77" customWidth="1"/>
    <col min="13" max="13" width="0.73" customWidth="1"/>
    <col min="14" max="14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39371.430000</v>
      </c>
      <c r="I8" s="16"/>
      <c r="J8" s="16"/>
      <c r="K8" s="16"/>
      <c r="L8" s="16">
        <f ca="1">ROUND(INDIRECT(ADDRESS(ROW()+(0), COLUMN()+(-5), 1))*INDIRECT(ADDRESS(ROW()+(0), COLUMN()+(-4), 1)), 2)</f>
        <v>39371.430000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2591.080000</v>
      </c>
      <c r="I9" s="20"/>
      <c r="J9" s="20"/>
      <c r="K9" s="20"/>
      <c r="L9" s="20">
        <f ca="1">ROUND(INDIRECT(ADDRESS(ROW()+(0), COLUMN()+(-5), 1))*INDIRECT(ADDRESS(ROW()+(0), COLUMN()+(-4), 1)), 2)</f>
        <v>2591.080000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476.760000</v>
      </c>
      <c r="I10" s="20"/>
      <c r="J10" s="20"/>
      <c r="K10" s="20"/>
      <c r="L10" s="20">
        <f ca="1">ROUND(INDIRECT(ADDRESS(ROW()+(0), COLUMN()+(-5), 1))*INDIRECT(ADDRESS(ROW()+(0), COLUMN()+(-4), 1)), 2)</f>
        <v>47.680000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162.200000</v>
      </c>
      <c r="I11" s="20"/>
      <c r="J11" s="20"/>
      <c r="K11" s="20"/>
      <c r="L11" s="20">
        <f ca="1">ROUND(INDIRECT(ADDRESS(ROW()+(0), COLUMN()+(-5), 1))*INDIRECT(ADDRESS(ROW()+(0), COLUMN()+(-4), 1)), 2)</f>
        <v>32.440000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0.636000</v>
      </c>
      <c r="H12" s="20">
        <v>81.770000</v>
      </c>
      <c r="I12" s="20"/>
      <c r="J12" s="20"/>
      <c r="K12" s="20"/>
      <c r="L12" s="20">
        <f ca="1">ROUND(INDIRECT(ADDRESS(ROW()+(0), COLUMN()+(-5), 1))*INDIRECT(ADDRESS(ROW()+(0), COLUMN()+(-4), 1)), 2)</f>
        <v>52.010000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0.636000</v>
      </c>
      <c r="H13" s="20">
        <v>57.920000</v>
      </c>
      <c r="I13" s="20"/>
      <c r="J13" s="20"/>
      <c r="K13" s="20"/>
      <c r="L13" s="20">
        <f ca="1">ROUND(INDIRECT(ADDRESS(ROW()+(0), COLUMN()+(-5), 1))*INDIRECT(ADDRESS(ROW()+(0), COLUMN()+(-4), 1)), 2)</f>
        <v>36.840000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0.636000</v>
      </c>
      <c r="H14" s="20">
        <v>83.100000</v>
      </c>
      <c r="I14" s="20"/>
      <c r="J14" s="20"/>
      <c r="K14" s="20"/>
      <c r="L14" s="20">
        <f ca="1">ROUND(INDIRECT(ADDRESS(ROW()+(0), COLUMN()+(-5), 1))*INDIRECT(ADDRESS(ROW()+(0), COLUMN()+(-4), 1)), 2)</f>
        <v>52.850000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0.318000</v>
      </c>
      <c r="H15" s="24">
        <v>60.430000</v>
      </c>
      <c r="I15" s="24"/>
      <c r="J15" s="24"/>
      <c r="K15" s="24"/>
      <c r="L15" s="24">
        <f ca="1">ROUND(INDIRECT(ADDRESS(ROW()+(0), COLUMN()+(-5), 1))*INDIRECT(ADDRESS(ROW()+(0), COLUMN()+(-4), 1)), 2)</f>
        <v>19.220000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42203.550000</v>
      </c>
      <c r="I16" s="16"/>
      <c r="J16" s="16"/>
      <c r="K16" s="16"/>
      <c r="L16" s="16">
        <f ca="1">ROUND(INDIRECT(ADDRESS(ROW()+(0), COLUMN()+(-5), 1))*INDIRECT(ADDRESS(ROW()+(0), COLUMN()+(-4), 1))/100, 2)</f>
        <v>844.070000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43047.620000</v>
      </c>
      <c r="I17" s="24"/>
      <c r="J17" s="24"/>
      <c r="K17" s="24"/>
      <c r="L17" s="24">
        <f ca="1">ROUND(INDIRECT(ADDRESS(ROW()+(0), COLUMN()+(-5), 1))*INDIRECT(ADDRESS(ROW()+(0), COLUMN()+(-4), 1))/100, 2)</f>
        <v>1291.430000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44339.050000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/>
      <c r="J21" s="27" t="s">
        <v>43</v>
      </c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1102002.000000</v>
      </c>
      <c r="G22" s="29"/>
      <c r="H22" s="29"/>
      <c r="I22" s="29"/>
      <c r="J22" s="29">
        <v>1122003.000000</v>
      </c>
      <c r="K22" s="29"/>
      <c r="L22" s="29"/>
      <c r="M22" s="29">
        <v>1.000000</v>
      </c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112007.000000</v>
      </c>
      <c r="G24" s="33"/>
      <c r="H24" s="33"/>
      <c r="I24" s="33"/>
      <c r="J24" s="33">
        <v>112007.000000</v>
      </c>
      <c r="K24" s="33"/>
      <c r="L24" s="33"/>
      <c r="M24" s="33"/>
      <c r="N24" s="33"/>
    </row>
    <row r="25" spans="1:14" ht="12.00" thickBot="1" customHeight="1">
      <c r="A25" s="28" t="s">
        <v>48</v>
      </c>
      <c r="B25" s="28"/>
      <c r="C25" s="28"/>
      <c r="D25" s="28"/>
      <c r="E25" s="28"/>
      <c r="F25" s="29">
        <v>192013.000000</v>
      </c>
      <c r="G25" s="29"/>
      <c r="H25" s="29"/>
      <c r="I25" s="29"/>
      <c r="J25" s="29">
        <v>192013.000000</v>
      </c>
      <c r="K25" s="29"/>
      <c r="L25" s="29"/>
      <c r="M25" s="29"/>
      <c r="N25" s="29"/>
    </row>
    <row r="26" spans="1:14" ht="21.6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6">
    <mergeCell ref="A1:N1"/>
    <mergeCell ref="A3:B3"/>
    <mergeCell ref="C3:D3"/>
    <mergeCell ref="E3:H3"/>
    <mergeCell ref="I3:J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I21"/>
    <mergeCell ref="J21:L21"/>
    <mergeCell ref="M21:N21"/>
    <mergeCell ref="A22:E22"/>
    <mergeCell ref="F22:I22"/>
    <mergeCell ref="J22:L22"/>
    <mergeCell ref="M22:N24"/>
    <mergeCell ref="A23:E23"/>
    <mergeCell ref="F23:I23"/>
    <mergeCell ref="J23:L23"/>
    <mergeCell ref="A24:E24"/>
    <mergeCell ref="F24:I24"/>
    <mergeCell ref="J24:L24"/>
    <mergeCell ref="A25:E25"/>
    <mergeCell ref="F25:I26"/>
    <mergeCell ref="J25:L26"/>
    <mergeCell ref="M25:N26"/>
    <mergeCell ref="A26:E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