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<sst xmlns="http://schemas.openxmlformats.org/spreadsheetml/2006/main" count="36" uniqueCount="36">
  <si>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</si>
  <si>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</si>
  <si>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</si>
  <si>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</si>
  <si>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30 mm de espessura, resistência térmica 0,85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</si>
  <si>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</si>
  <si>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</si>
  <si>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</si>
  <si>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</si>
  <si>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</si>
  <si>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</si>
  <si>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mt16lra020mp</t>
  </si>
  <si>
    <t xml:space="preserve">m²</t>
  </si>
  <si>
    <t xml:space="preserve">Painel rígido de lã mineral, segundo EN 13162, não revestido, de 30 mm de espessura, resistência térmica 0,85 m²°C/W, condutibilidade térmica 0,034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</si>
  <si>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</si>
  <si>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</si>
  <si>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</si>
  <si>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</si>
  <si>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</si>
  <si>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</si>
  <si>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</si>
  <si>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</si>
  <si>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</si>
  <si>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</si>
  <si>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</si>
  <si>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7,59MT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</si>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</sst>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4.93" customWidth="1"/>
    <col min="4" max="4" width="19.21" customWidth="1"/>
    <col min="5" max="5" width="31.96" customWidth="1"/>
    <col min="6" max="6" width="9.35" customWidth="1"/>
    <col min="7" max="7" width="3.57" customWidth="1"/>
    <col min="8" max="8" width="1.19" customWidth="1"/>
    <col min="9" max="9" width="1.36" customWidth="1"/>
    <col min="10" max="10" width="10.37" customWidth="1"/>
    <col min="11" max="11" width="2.21" customWidth="1"/>
    <col min="12" max="12" width="1.7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317.710000</v>
      </c>
      <c r="K8" s="16"/>
      <c r="L8" s="16">
        <f ca="1">ROUND(INDIRECT(ADDRESS(ROW()+(0), COLUMN()+(-5), 1))*INDIRECT(ADDRESS(ROW()+(0), COLUMN()+(-2), 1)), 2)</f>
        <v>333.600000</v>
      </c>
      <c r="M8" s="16"/>
    </row>
    <row r="9" spans="1:13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19"/>
      <c r="J9" s="20">
        <v>5.410000</v>
      </c>
      <c r="K9" s="20"/>
      <c r="L9" s="20">
        <f ca="1">ROUND(INDIRECT(ADDRESS(ROW()+(0), COLUMN()+(-5), 1))*INDIRECT(ADDRESS(ROW()+(0), COLUMN()+(-2), 1)), 2)</f>
        <v>16.230000</v>
      </c>
      <c r="M9" s="20"/>
    </row>
    <row r="10" spans="1:13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0.146000</v>
      </c>
      <c r="H10" s="19"/>
      <c r="I10" s="19"/>
      <c r="J10" s="20">
        <v>88.750000</v>
      </c>
      <c r="K10" s="20"/>
      <c r="L10" s="20">
        <f ca="1">ROUND(INDIRECT(ADDRESS(ROW()+(0), COLUMN()+(-5), 1))*INDIRECT(ADDRESS(ROW()+(0), COLUMN()+(-2), 1)), 2)</f>
        <v>12.960000</v>
      </c>
      <c r="M10" s="20"/>
    </row>
    <row r="11" spans="1:13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0.146000</v>
      </c>
      <c r="H11" s="23"/>
      <c r="I11" s="23"/>
      <c r="J11" s="24">
        <v>63.220000</v>
      </c>
      <c r="K11" s="24"/>
      <c r="L11" s="24">
        <f ca="1">ROUND(INDIRECT(ADDRESS(ROW()+(0), COLUMN()+(-5), 1))*INDIRECT(ADDRESS(ROW()+(0), COLUMN()+(-2), 1)), 2)</f>
        <v>9.230000</v>
      </c>
      <c r="M11" s="24"/>
    </row>
    <row r="12" spans="1:13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7"/>
      <c r="J12" s="28">
        <f ca="1">ROUND(SUM(INDIRECT(ADDRESS(ROW()+(-1), COLUMN()+(2), 1)),INDIRECT(ADDRESS(ROW()+(-2), COLUMN()+(2), 1)),INDIRECT(ADDRESS(ROW()+(-3), COLUMN()+(2), 1)),INDIRECT(ADDRESS(ROW()+(-4), COLUMN()+(2), 1))), 2)</f>
        <v>372.020000</v>
      </c>
      <c r="K12" s="28"/>
      <c r="L12" s="28">
        <f ca="1">ROUND(INDIRECT(ADDRESS(ROW()+(0), COLUMN()+(-5), 1))*INDIRECT(ADDRESS(ROW()+(0), COLUMN()+(-2), 1))/100, 2)</f>
        <v>7.440000</v>
      </c>
      <c r="M12" s="28"/>
    </row>
    <row r="13" spans="1:13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29"/>
      <c r="J13" s="6" t="s">
        <v>26</v>
      </c>
      <c r="K13" s="6"/>
      <c r="L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379.460000</v>
      </c>
      <c r="M13" s="30"/>
    </row>
    <row r="16" spans="1:13" ht="13.5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/>
      <c r="L16" s="31"/>
      <c r="M16" s="31" t="s">
        <v>30</v>
      </c>
    </row>
    <row r="17" spans="1:13" ht="13.50" thickBot="1" customHeight="1">
      <c r="A17" s="32" t="s">
        <v>31</v>
      </c>
      <c r="B17" s="32"/>
      <c r="C17" s="32"/>
      <c r="D17" s="32"/>
      <c r="E17" s="32"/>
      <c r="F17" s="33">
        <v>192013.000000</v>
      </c>
      <c r="G17" s="33"/>
      <c r="H17" s="33"/>
      <c r="I17" s="33">
        <v>192013.000000</v>
      </c>
      <c r="J17" s="33"/>
      <c r="K17" s="33"/>
      <c r="L17" s="33"/>
      <c r="M17" s="33"/>
    </row>
    <row r="18" spans="1:13" ht="24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A3:C3"/>
    <mergeCell ref="F3:G3"/>
    <mergeCell ref="H3:J3"/>
    <mergeCell ref="K3:M3"/>
    <mergeCell ref="A4:M4"/>
    <mergeCell ref="C7:F7"/>
    <mergeCell ref="G7:I7"/>
    <mergeCell ref="J7:K7"/>
    <mergeCell ref="L7:M7"/>
    <mergeCell ref="C8:F8"/>
    <mergeCell ref="G8:I8"/>
    <mergeCell ref="J8:K8"/>
    <mergeCell ref="L8:M8"/>
    <mergeCell ref="C9:F9"/>
    <mergeCell ref="G9:I9"/>
    <mergeCell ref="J9:K9"/>
    <mergeCell ref="L9:M9"/>
    <mergeCell ref="C10:F10"/>
    <mergeCell ref="G10:I10"/>
    <mergeCell ref="J10:K10"/>
    <mergeCell ref="L10:M10"/>
    <mergeCell ref="C11:F11"/>
    <mergeCell ref="G11:I11"/>
    <mergeCell ref="J11:K11"/>
    <mergeCell ref="L11:M11"/>
    <mergeCell ref="C12:F12"/>
    <mergeCell ref="G12:I12"/>
    <mergeCell ref="J12:K12"/>
    <mergeCell ref="L12:M12"/>
    <mergeCell ref="A13:F13"/>
    <mergeCell ref="G13:I13"/>
    <mergeCell ref="J13:K13"/>
    <mergeCell ref="L13:M13"/>
    <mergeCell ref="A16:E16"/>
    <mergeCell ref="F16:H16"/>
    <mergeCell ref="I16:L16"/>
    <mergeCell ref="A17:E17"/>
    <mergeCell ref="F17:H18"/>
    <mergeCell ref="I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