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<sst xmlns="http://schemas.openxmlformats.org/spreadsheetml/2006/main" count="38" uniqueCount="38">
  <si>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</si>
  <si>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NAE030</t>
  </si>
  <si>
    <t xml:space="preserve">m²</t>
  </si>
  <si>
    <t xml:space="preserve">Isolamento térmico em caixa de ar de parede exterior dupla de alvenaria, por insuflação desde o exterior.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</si>
  <si>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80 mm de espessura média, por insuflação, desde o exterior, de nódulos de lã de vidro,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</si>
  <si>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</si>
  <si>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</si>
  <si>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</si>
  <si>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</si>
  <si>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</si>
  <si>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</si>
  <si>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mt16lvi100o</t>
  </si>
  <si>
    <t xml:space="preserve">kg</t>
  </si>
  <si>
    <t xml:space="preserve">Nódulos de lã de vidro não aptos como suporte nutritivo para o desenvolvimento de fungos nem bactérias, densidade 50 kg/m³ e condutibilidade térmica 0,035 W/(m°C), Euroclasse A1 de reacção ao fogo, capacidade de absorção de água a curto prazo &lt;=1 kg/m², calor específico 800 J/kgK e factor de resistência à difusão do vapor de água 1; segundo EN 14064-1, para enchimento de câmaras por insuflação.</t>
  </si>
  <si>
    <t xml:space="preserve">mt09moe080a</t>
  </si>
  <si>
    <t xml:space="preserve">kg</t>
  </si>
  <si>
    <t xml:space="preserve">Argamassa de cimento, cor cinzento, composto de cimento, inertes seleccionados e aditivos, tipo GP CSIII W2 segundo EN 998-1.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</si>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</sst>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4.025</v>
      </c>
      <c r="H9" s="11"/>
      <c r="I9" s="13">
        <v>190.5</v>
      </c>
      <c r="J9" s="13">
        <f ca="1">ROUND(INDIRECT(ADDRESS(ROW()+(0), COLUMN()+(-3), 1))*INDIRECT(ADDRESS(ROW()+(0), COLUMN()+(-1), 1)), 2)</f>
        <v>766.76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8.15</v>
      </c>
      <c r="J10" s="17">
        <f ca="1">ROUND(INDIRECT(ADDRESS(ROW()+(0), COLUMN()+(-3), 1))*INDIRECT(ADDRESS(ROW()+(0), COLUMN()+(-1), 1)), 2)</f>
        <v>4.89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407.72</v>
      </c>
      <c r="J11" s="17">
        <f ca="1">ROUND(INDIRECT(ADDRESS(ROW()+(0), COLUMN()+(-3), 1))*INDIRECT(ADDRESS(ROW()+(0), COLUMN()+(-1), 1)), 2)</f>
        <v>44.03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0.191</v>
      </c>
      <c r="H12" s="16"/>
      <c r="I12" s="17">
        <v>98.39</v>
      </c>
      <c r="J12" s="17">
        <f ca="1">ROUND(INDIRECT(ADDRESS(ROW()+(0), COLUMN()+(-3), 1))*INDIRECT(ADDRESS(ROW()+(0), COLUMN()+(-1), 1)), 2)</f>
        <v>18.79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0.191</v>
      </c>
      <c r="H13" s="20"/>
      <c r="I13" s="21">
        <v>73.13</v>
      </c>
      <c r="J13" s="21">
        <f ca="1">ROUND(INDIRECT(ADDRESS(ROW()+(0), COLUMN()+(-3), 1))*INDIRECT(ADDRESS(ROW()+(0), COLUMN()+(-1), 1)), 2)</f>
        <v>13.97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848.44</v>
      </c>
      <c r="J14" s="24">
        <f ca="1">ROUND(INDIRECT(ADDRESS(ROW()+(0), COLUMN()+(-3), 1))*INDIRECT(ADDRESS(ROW()+(0), COLUMN()+(-1), 1))/100, 2)</f>
        <v>16.97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865.41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162011</v>
      </c>
      <c r="G19" s="32"/>
      <c r="H19" s="32">
        <v>162012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