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<sst xmlns="http://schemas.openxmlformats.org/spreadsheetml/2006/main" count="26" uniqueCount="26">
  <si>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</si>
  <si>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NAI030</t>
  </si>
  <si>
    <t xml:space="preserve">Ud</t>
  </si>
  <si>
    <t xml:space="preserve">Amortecedor metálico de mola, encostado.</t>
  </si>
  <si>
    <r>
      <rPr>
        <b/>
        <sz val="7.80"/>
        <color rgb="FF000000"/>
        <rFont val="Arial"/>
        <family val="2"/>
      </rPr>
      <t xml:space="preserve">Amortecedor metálico de mola, de 195x82x127 mm e 125 kg de carga máxima</t>
    </r>
    <r>
      <rPr>
        <sz val="7.80"/>
        <color rgb="FF000000"/>
        <rFont val="Arial"/>
        <family val="2"/>
      </rPr>
      <t xml:space="preserve">, encostado ao pavimento, bancada ou estrutura.</t>
    </r>
  </si>
  <si>
    <t xml:space="preserve">Unitário</t>
  </si>
  <si>
    <t xml:space="preserve">Ud</t>
  </si>
  <si>
    <t xml:space="preserve">Descrição</t>
  </si>
  <si>
    <t xml:space="preserve">Rend.</t>
  </si>
  <si>
    <t xml:space="preserve">Preço unitário</t>
  </si>
  <si>
    <t xml:space="preserve">Importância</t>
  </si>
  <si>
    <t xml:space="preserve">mt42www110f</t>
  </si>
  <si>
    <t xml:space="preserve">Ud</t>
  </si>
  <si>
    <t xml:space="preserve">Amortecedor metálico de mola, de 195x82x127 mm, de 50 kg de carga mínima e 125 kg de carga máxima, formado por mola de aço de alta resistência acabamento com tinta epóxi cor azul, caçoletas metálicas coladas através de duplo sistema de segurança por varetas internas e massa viscoelástica, peça interna de polietileno e base metálica em ambos os extremos com orifícios abertos, para encostar a pavimento, bancada ou estrutura.</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</si>
  <si>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</si>
  <si>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</si>
  <si>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</si>
  <si>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</si>
  <si>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</si>
  <si>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</si>
  <si>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</si>
  <si>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</si>
  <si>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</si>
  <si>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</si>
  <si>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80,56MT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</si>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</sst>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39" customWidth="1"/>
    <col min="3" max="3" width="1.17" customWidth="1"/>
    <col min="4" max="4" width="2.62" customWidth="1"/>
    <col min="5" max="5" width="71.40" customWidth="1"/>
    <col min="6" max="6" width="6.41" customWidth="1"/>
    <col min="7" max="7" width="13.11" customWidth="1"/>
    <col min="8" max="8" width="11.22"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60.00" thickBot="1" customHeight="1">
      <c r="A8" s="10" t="s">
        <v>11</v>
      </c>
      <c r="B8" s="10"/>
      <c r="C8" s="12" t="s">
        <v>12</v>
      </c>
      <c r="D8" s="12"/>
      <c r="E8" s="10" t="s">
        <v>13</v>
      </c>
      <c r="F8" s="14">
        <v>1.000000</v>
      </c>
      <c r="G8" s="16">
        <v>408.350000</v>
      </c>
      <c r="H8" s="16">
        <f ca="1">ROUND(INDIRECT(ADDRESS(ROW()+(0), COLUMN()+(-2), 1))*INDIRECT(ADDRESS(ROW()+(0), COLUMN()+(-1), 1)), 2)</f>
        <v>408.350000</v>
      </c>
    </row>
    <row r="9" spans="1:8" ht="12.00" thickBot="1" customHeight="1">
      <c r="A9" s="17" t="s">
        <v>14</v>
      </c>
      <c r="B9" s="17"/>
      <c r="C9" s="18" t="s">
        <v>15</v>
      </c>
      <c r="D9" s="18"/>
      <c r="E9" s="17" t="s">
        <v>16</v>
      </c>
      <c r="F9" s="19">
        <v>0.122000</v>
      </c>
      <c r="G9" s="20">
        <v>84.520000</v>
      </c>
      <c r="H9" s="20">
        <f ca="1">ROUND(INDIRECT(ADDRESS(ROW()+(0), COLUMN()+(-2), 1))*INDIRECT(ADDRESS(ROW()+(0), COLUMN()+(-1), 1)), 2)</f>
        <v>10.310000</v>
      </c>
    </row>
    <row r="10" spans="1:8" ht="12.00" thickBot="1" customHeight="1">
      <c r="A10" s="17" t="s">
        <v>17</v>
      </c>
      <c r="B10" s="17"/>
      <c r="C10" s="21" t="s">
        <v>18</v>
      </c>
      <c r="D10" s="21"/>
      <c r="E10" s="22" t="s">
        <v>19</v>
      </c>
      <c r="F10" s="23">
        <v>0.122000</v>
      </c>
      <c r="G10" s="24">
        <v>60.210000</v>
      </c>
      <c r="H10" s="24">
        <f ca="1">ROUND(INDIRECT(ADDRESS(ROW()+(0), COLUMN()+(-2), 1))*INDIRECT(ADDRESS(ROW()+(0), COLUMN()+(-1), 1)), 2)</f>
        <v>7.350000</v>
      </c>
    </row>
    <row r="11" spans="1:8" ht="12.00" thickBot="1" customHeight="1">
      <c r="A11" s="17"/>
      <c r="B11" s="17"/>
      <c r="C11" s="12" t="s">
        <v>20</v>
      </c>
      <c r="D11" s="12"/>
      <c r="E11" s="10" t="s">
        <v>21</v>
      </c>
      <c r="F11" s="14">
        <v>2.000000</v>
      </c>
      <c r="G11" s="16">
        <f ca="1">ROUND(SUM(INDIRECT(ADDRESS(ROW()+(-1), COLUMN()+(1), 1)),INDIRECT(ADDRESS(ROW()+(-2), COLUMN()+(1), 1)),INDIRECT(ADDRESS(ROW()+(-3), COLUMN()+(1), 1))), 2)</f>
        <v>426.010000</v>
      </c>
      <c r="H11" s="16">
        <f ca="1">ROUND(INDIRECT(ADDRESS(ROW()+(0), COLUMN()+(-2), 1))*INDIRECT(ADDRESS(ROW()+(0), COLUMN()+(-1), 1))/100, 2)</f>
        <v>8.520000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434.530000</v>
      </c>
      <c r="H12" s="24">
        <f ca="1">ROUND(INDIRECT(ADDRESS(ROW()+(0), COLUMN()+(-2), 1))*INDIRECT(ADDRESS(ROW()+(0), COLUMN()+(-1), 1))/100, 2)</f>
        <v>13.040000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447.570000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