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<sst xmlns="http://schemas.openxmlformats.org/spreadsheetml/2006/main" count="40" uniqueCount="40">
  <si>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</si>
  <si>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NAM010</t>
  </si>
  <si>
    <t xml:space="preserve">m²</t>
  </si>
  <si>
    <t xml:space="preserve">Isolamento termo-acústico sob pavimentos de madeira e laminados, com lãs minerais.</t>
  </si>
  <si>
    <r>
      <rPr>
        <sz val="8.25"/>
        <color rgb="FF000000"/>
        <rFont val="Arial"/>
        <family val="2"/>
      </rPr>
      <t xml:space="preserve">Isolamento termo-acústico sob pavimentos de madeira e laminados, formado por painel rígido de lã mineral, segundo EN 13162, não revestido, de 20 mm de espessura, resistência térmica &gt;= 0,55 m²°C/W, condutibilidade térmica 0,036 W/(m°C), colocado topo a topo, simplesmente apoiado, coberto com filme de polietileno de 0,2 mm de espessura e dessolidarização perimetral executada com o mesmo material isolante, preparado para receber directamente o pavimento de madeira ou laminado.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</si>
  <si>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</si>
  <si>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</si>
  <si>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</si>
  <si>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</si>
  <si>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</si>
  <si>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</si>
  <si>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mt16lra050k</t>
  </si>
  <si>
    <t xml:space="preserve">m²</t>
  </si>
  <si>
    <t xml:space="preserve">Painel rígido de lã mineral, segundo EN 13162, não revestido, de 20 mm de espessura, resistência térmica &gt;= 0,55 m²°C/W, condutibilidade térmica 0,036 W/(m°C), Euroclasse A2-s1, d0 de reacção ao fogo segundo NP EN 13501-1, e factor de resistência à difusão do vapor de água 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</si>
  <si>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</si>
  <si>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</si>
  <si>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</si>
  <si>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</si>
  <si>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</si>
  <si>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</si>
  <si>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</si>
  <si>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</si>
  <si>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</si>
  <si>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</si>
  <si>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</si>
  <si>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</si>
  <si>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</si>
  <si>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</si>
  <si>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90,97MT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</si>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</sst>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55" customWidth="1"/>
    <col min="4" max="4" width="1.02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649.78</v>
      </c>
      <c r="J9" s="13">
        <f ca="1">ROUND(INDIRECT(ADDRESS(ROW()+(0), COLUMN()+(-3), 1))*INDIRECT(ADDRESS(ROW()+(0), COLUMN()+(-1), 1)), 2)</f>
        <v>714.76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38.95</v>
      </c>
      <c r="J10" s="17">
        <f ca="1">ROUND(INDIRECT(ADDRESS(ROW()+(0), COLUMN()+(-3), 1))*INDIRECT(ADDRESS(ROW()+(0), COLUMN()+(-1), 1)), 2)</f>
        <v>42.85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28.51</v>
      </c>
      <c r="J11" s="17">
        <f ca="1">ROUND(INDIRECT(ADDRESS(ROW()+(0), COLUMN()+(-3), 1))*INDIRECT(ADDRESS(ROW()+(0), COLUMN()+(-1), 1)), 2)</f>
        <v>7.13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0.146</v>
      </c>
      <c r="H12" s="16"/>
      <c r="I12" s="17">
        <v>136.52</v>
      </c>
      <c r="J12" s="17">
        <f ca="1">ROUND(INDIRECT(ADDRESS(ROW()+(0), COLUMN()+(-3), 1))*INDIRECT(ADDRESS(ROW()+(0), COLUMN()+(-1), 1)), 2)</f>
        <v>19.93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0.146</v>
      </c>
      <c r="H13" s="20"/>
      <c r="I13" s="21">
        <v>99.31</v>
      </c>
      <c r="J13" s="21">
        <f ca="1">ROUND(INDIRECT(ADDRESS(ROW()+(0), COLUMN()+(-3), 1))*INDIRECT(ADDRESS(ROW()+(0), COLUMN()+(-1), 1)), 2)</f>
        <v>14.5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799.17</v>
      </c>
      <c r="J14" s="24">
        <f ca="1">ROUND(INDIRECT(ADDRESS(ROW()+(0), COLUMN()+(-3), 1))*INDIRECT(ADDRESS(ROW()+(0), COLUMN()+(-1), 1))/100, 2)</f>
        <v>15.98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815.15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