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<sst xmlns="http://schemas.openxmlformats.org/spreadsheetml/2006/main" count="33" uniqueCount="33">
  <si>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</si>
  <si>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NAN010</t>
  </si>
  <si>
    <t xml:space="preserve">m²</t>
  </si>
  <si>
    <t xml:space="preserve">Isolamento térmico pelo exterior de coberturas inclinadas de estrutura de madeira.</t>
  </si>
  <si>
    <r>
      <rPr>
        <sz val="8.25"/>
        <color rgb="FF000000"/>
        <rFont val="Arial"/>
        <family val="2"/>
      </rPr>
      <t xml:space="preserve">Isolamento térmico pelo exterior de coberturas inclinadas de estrutura de madeira, com painel sandwich com ligação macho-fêmea, composto de: face superior de painel de aglomerado hidrófugo de 10 mm de espessura, núcleo isolante de espuma de poliestireno extrudido de 30 mm de espessura e face inferior de friso de abeto natural de 13 mm de espessura, colocado topo a topo e fixado mecanicamente sobre travejamento estrutural. Inclusive tira-fundos para fixação sobre suporte de madeira; banda impermeabilizante autocolante para impermeabilização e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</si>
  <si>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</si>
  <si>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</si>
  <si>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</si>
  <si>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</si>
  <si>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</si>
  <si>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</si>
  <si>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mt13pso010aaa</t>
  </si>
  <si>
    <t xml:space="preserve">m²</t>
  </si>
  <si>
    <t xml:space="preserve">Painel sandwich com ligação macho-fêmea, composto de: face superior de painel de aglomerado hidrófugo de 10 mm de espessura, núcleo isolante de espuma de poliestireno extrudido de 30 mm de espessura e face inferior de friso de abeto natural de 13 mm de espessura.</t>
  </si>
  <si>
    <t xml:space="preserve">mt13lpo037e</t>
  </si>
  <si>
    <t xml:space="preserve">Ud</t>
  </si>
  <si>
    <t xml:space="preserve">Tira-fundo de 120 mm de comprimento, para fixação sobre suporte de madeira.</t>
  </si>
  <si>
    <t xml:space="preserve">mt13eag030</t>
  </si>
  <si>
    <t xml:space="preserve">m</t>
  </si>
  <si>
    <t xml:space="preserve">Banda impermeabilizante autocolante para impermeabilização e vedação de juntas entre painéis sandwich de madeira em coberturas inclinadas.</t>
  </si>
  <si>
    <t xml:space="preserve">mq06hor010</t>
  </si>
  <si>
    <t xml:space="preserve">h</t>
  </si>
  <si>
    <t xml:space="preserve">Betoneira.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</si>
  <si>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</si>
  <si>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</si>
  <si>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</si>
  <si>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</si>
  <si>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</si>
  <si>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</si>
  <si>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</si>
  <si>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</si>
  <si>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64,02MT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</si>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</sst>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1.050000</v>
      </c>
      <c r="F9" s="13">
        <v>2855.260000</v>
      </c>
      <c r="G9" s="13">
        <f ca="1">ROUND(INDIRECT(ADDRESS(ROW()+(0), COLUMN()+(-2), 1))*INDIRECT(ADDRESS(ROW()+(0), COLUMN()+(-1), 1)), 2)</f>
        <v>2998.020000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5.000000</v>
      </c>
      <c r="F10" s="17">
        <v>10.680000</v>
      </c>
      <c r="G10" s="17">
        <f ca="1">ROUND(INDIRECT(ADDRESS(ROW()+(0), COLUMN()+(-2), 1))*INDIRECT(ADDRESS(ROW()+(0), COLUMN()+(-1), 1)), 2)</f>
        <v>53.400000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1.000000</v>
      </c>
      <c r="F11" s="17">
        <v>43.460000</v>
      </c>
      <c r="G11" s="17">
        <f ca="1">ROUND(INDIRECT(ADDRESS(ROW()+(0), COLUMN()+(-2), 1))*INDIRECT(ADDRESS(ROW()+(0), COLUMN()+(-1), 1)), 2)</f>
        <v>43.460000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0.012000</v>
      </c>
      <c r="F12" s="17">
        <v>52.580000</v>
      </c>
      <c r="G12" s="17">
        <f ca="1">ROUND(INDIRECT(ADDRESS(ROW()+(0), COLUMN()+(-2), 1))*INDIRECT(ADDRESS(ROW()+(0), COLUMN()+(-1), 1)), 2)</f>
        <v>0.630000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0.245000</v>
      </c>
      <c r="F13" s="17">
        <v>101.300000</v>
      </c>
      <c r="G13" s="17">
        <f ca="1">ROUND(INDIRECT(ADDRESS(ROW()+(0), COLUMN()+(-2), 1))*INDIRECT(ADDRESS(ROW()+(0), COLUMN()+(-1), 1)), 2)</f>
        <v>24.820000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0.245000</v>
      </c>
      <c r="F14" s="21">
        <v>73.130000</v>
      </c>
      <c r="G14" s="21">
        <f ca="1">ROUND(INDIRECT(ADDRESS(ROW()+(0), COLUMN()+(-2), 1))*INDIRECT(ADDRESS(ROW()+(0), COLUMN()+(-1), 1)), 2)</f>
        <v>17.920000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2.000000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3138.250000</v>
      </c>
      <c r="G15" s="24">
        <f ca="1">ROUND(INDIRECT(ADDRESS(ROW()+(0), COLUMN()+(-2), 1))*INDIRECT(ADDRESS(ROW()+(0), COLUMN()+(-1), 1))/100, 2)</f>
        <v>62.770000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3201.020000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