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<sst xmlns="http://schemas.openxmlformats.org/spreadsheetml/2006/main" count="71" uniqueCount="71">
  <si>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</si>
  <si>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NAS015</t>
  </si>
  <si>
    <t xml:space="preserve">m²</t>
  </si>
  <si>
    <t xml:space="preserve">Sistema ETICS Traditerm Ceramic "GRUPO PUMA" de isolamento exterior de fachadas.</t>
  </si>
  <si>
    <r>
      <rPr>
        <sz val="7.80"/>
        <color rgb="FF000000"/>
        <rFont val="A"/>
        <family val="2"/>
      </rPr>
      <t xml:space="preserve">Isolamento térmico pelo exterior de fachadas, </t>
    </r>
    <r>
      <rPr>
        <b/>
        <sz val="7.80"/>
        <color rgb="FF000000"/>
        <rFont val="A"/>
        <family val="2"/>
      </rPr>
      <t xml:space="preserve">com o sistema Traditerm Ceramic "GRUPO PUMA", formado por: argamassa hidráulica, Morcem Isolamento GP W2 "GRUPO PUMA", cor cinzento, colocado em seis camadas: uma primeira camada de adesão a o suporte, uma segunda camada de protecção contra a intempérie do isolamento e de adesão da malha, uma terceira camada de protecção da malha, uma quarta camada de reforço aplicada com palustra dentada, uma quinta camada de adesão da malha e uma sexta camada de protecção da malha; um painel rígido de poliestireno expandido, de superfície lisa e bordo lateral recto, Morcem Isolamento Panel EPS "GRUPO PUMA", de 40 mm de espessura, cor branca, resistência térmica 1,1 m²°C/W, condutibilidade térmica 0,038 W/(m°C), densidade 20 kg/m³ (situado entre as duas primeiras camadas de argamassa hidráulica, como isolante térmico); malha de fibra de vidro, de 5x4 mm de vão, anti-álcalis, de 160 g/m² e 0,6 mm de espessura, para reforço da argamassa (situada entre a segunda camada e a terceira camada de argamassa hidráulica, e entre a quinta camada e a sexta camada de argamassa hidráulica); cimento cola melhorado altamente deformável, bicomponente, C2 TE S2, com tempo de colocação ampliado, Traditerm Ceramic "GRUPO PUMA", para fixação das peças cerâmicas; plaqueta cerâmica face à vista de elaboração mecânica, 24x5x3 cm e enchimento de juntas com argamassa de juntas cimentosa hidrorrepelente, anti-caruncho e anti-verdete Morcemcolor Plus "GRUPO PUMA", tipo CG 2, cor Blanco, para juntas de 2 a 15 mm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</si>
  <si>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</si>
  <si>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</si>
  <si>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</si>
  <si>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</si>
  <si>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</si>
  <si>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</si>
  <si>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mt28mop020f</t>
  </si>
  <si>
    <t xml:space="preserve">kg</t>
  </si>
  <si>
    <t xml:space="preserve">Argamassa hidráulica, Morcem Isolamento GP W2 "GRUPO PUMA", cor cinzento, para a fixação e o revestimento de painéis de poliestireno expandido em paramentos verticais, tipo GP, segundo EN 998-1.</t>
  </si>
  <si>
    <t xml:space="preserve">mt28mop080d</t>
  </si>
  <si>
    <t xml:space="preserve">m</t>
  </si>
  <si>
    <t xml:space="preserve">Perfil de arranque de alumínio, de 40 mm de largura.</t>
  </si>
  <si>
    <t xml:space="preserve">mt28mop070d</t>
  </si>
  <si>
    <t xml:space="preserve">m</t>
  </si>
  <si>
    <t xml:space="preserve">Perfil de canto de PVC com malha.</t>
  </si>
  <si>
    <t xml:space="preserve">mt16pea030c</t>
  </si>
  <si>
    <t xml:space="preserve">m²</t>
  </si>
  <si>
    <t xml:space="preserve">Painel rígido de poliestireno expandido, de superfície lisa e bordo lateral recto, Morcem Isolamento Panel EPS "GRUPO PUMA", de 40 mm de espessura, cor branca, resistência térmica 1,1 m²°C/W, condutibilidade térmica 0,038 W/(m°C), densidade 20 kg/m³, Euroclasse E de reacção ao fogo, com código de designação EPS-NP EN 13163-L2-W2-T2-S2-P4-DS(N)2-BS100-CS(10)60.</t>
  </si>
  <si>
    <t xml:space="preserve">mt16aaa024a</t>
  </si>
  <si>
    <t xml:space="preserve">Ud</t>
  </si>
  <si>
    <t xml:space="preserve">Bucha de expansão de polipropileno com prego de poliamida reforçada com fibra de vidro, Plus NTK "GRUPO PUMA", de 90 mm de comprimento, para fixação de placas isolantes.</t>
  </si>
  <si>
    <t xml:space="preserve">mt28mop050</t>
  </si>
  <si>
    <t xml:space="preserve">m²</t>
  </si>
  <si>
    <t xml:space="preserve">Malha de fibra de vidro, de 5x4 mm de vão, anti-álcalis, de 160 g/m² e 0,6 mm de espessura, para reforço da argamassa no sistema de isolamento pelo exterior.</t>
  </si>
  <si>
    <t xml:space="preserve">mt09mcp007a</t>
  </si>
  <si>
    <t xml:space="preserve">kg</t>
  </si>
  <si>
    <t xml:space="preserve">Cimento cola melhorado altamente deformável, bicomponente, C2 TE S2, com tempo de colocação ampliado, segundo NP EN 12004, Traditerm Ceramic "GRUPO PUMA", cor branca, para a colocação em camada fina do peças cerâmicas, em revestimentos exteriores, especialmente em fachadas, composto por aglomerados minerais, inertes seleccionados e resinas sintéticas.</t>
  </si>
  <si>
    <t xml:space="preserve">mt05mmq015t30</t>
  </si>
  <si>
    <t xml:space="preserve">Ud</t>
  </si>
  <si>
    <t xml:space="preserve">Plaqueta cerâmica face à vista de elaboração mecânica, 24x5x3 cm, 0,30MT/ud.</t>
  </si>
  <si>
    <t xml:space="preserve">mt09mcp020da</t>
  </si>
  <si>
    <t xml:space="preserve">kg</t>
  </si>
  <si>
    <t xml:space="preserve">Argamassa de juntas cimentosa hidrorrepelente, anti-caruncho e anti-verdete Morcemcolor Plus "GRUPO PUMA", tipo CG2, segundo EN 13888, cor Blanco, para juntas de 2 a 15 mm, composto por cimento de alta resistência, inertes seleccionados, aditivos especiais e pigmentos.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</si>
  <si>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</si>
  <si>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</si>
  <si>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</si>
  <si>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</si>
  <si>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</si>
  <si>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</si>
  <si>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</si>
  <si>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</si>
  <si>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</si>
  <si>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</si>
  <si>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</si>
  <si>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</si>
  <si>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</si>
  <si>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</si>
  <si>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</si>
  <si>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</si>
  <si>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118,72MT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</si>
  <si>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</si>
  <si>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</si>
  <si>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</si>
  <si>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</si>
  <si>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</si>
  <si>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998-1:2010</t>
  </si>
  <si>
    <t xml:space="preserve">Especificação de  argamassas para alvenarias -  Parte 1: Argamassas para rebocos interiores e exteriores </t>
  </si>
  <si>
    <t xml:space="preserve">EN 13163:2012</t>
  </si>
  <si>
    <t xml:space="preserve">Produtos de isolamento térmico para aplicação em edifícios - Produtos manufaturados em poliestireno expandido (EPS) - Especificação Especificação </t>
  </si>
  <si>
    <t xml:space="preserve">EN 12004:2007+A1:2012</t>
  </si>
  <si>
    <t xml:space="preserve">Colas para ladrilhos - Requisitos, avaliação da conformidade, classificação e designação </t>
  </si>
  <si>
    <t xml:space="preserve">EN 771-1:2011</t>
  </si>
  <si>
    <t xml:space="preserve">Especificações para unidades de alvenaria -  Parte 1:  Tijolos cerâmicos para alvenaria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</si>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</sst>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52" customWidth="1"/>
    <col min="4" max="4" width="21.71" customWidth="1"/>
    <col min="5" max="5" width="27.54" customWidth="1"/>
    <col min="6" max="6" width="9.62" customWidth="1"/>
    <col min="7" max="7" width="4.81" customWidth="1"/>
    <col min="8" max="8" width="0.87" customWidth="1"/>
    <col min="9" max="9" width="6.27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36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7.500000</v>
      </c>
      <c r="I8" s="14"/>
      <c r="J8" s="16">
        <v>62.190000</v>
      </c>
      <c r="K8" s="16"/>
      <c r="L8" s="16"/>
      <c r="M8" s="16">
        <f ca="1">ROUND(INDIRECT(ADDRESS(ROW()+(0), COLUMN()+(-5), 1))*INDIRECT(ADDRESS(ROW()+(0), COLUMN()+(-3), 1)), 2)</f>
        <v>466.430000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0.170000</v>
      </c>
      <c r="I9" s="19"/>
      <c r="J9" s="20">
        <v>458.100000</v>
      </c>
      <c r="K9" s="20"/>
      <c r="L9" s="20"/>
      <c r="M9" s="20">
        <f ca="1">ROUND(INDIRECT(ADDRESS(ROW()+(0), COLUMN()+(-5), 1))*INDIRECT(ADDRESS(ROW()+(0), COLUMN()+(-3), 1)), 2)</f>
        <v>77.880000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0.300000</v>
      </c>
      <c r="I10" s="19"/>
      <c r="J10" s="20">
        <v>160.640000</v>
      </c>
      <c r="K10" s="20"/>
      <c r="L10" s="20"/>
      <c r="M10" s="20">
        <f ca="1">ROUND(INDIRECT(ADDRESS(ROW()+(0), COLUMN()+(-5), 1))*INDIRECT(ADDRESS(ROW()+(0), COLUMN()+(-3), 1)), 2)</f>
        <v>48.190000</v>
      </c>
      <c r="N10" s="20"/>
    </row>
    <row r="11" spans="1:14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176.200000</v>
      </c>
      <c r="K11" s="20"/>
      <c r="L11" s="20"/>
      <c r="M11" s="20">
        <f ca="1">ROUND(INDIRECT(ADDRESS(ROW()+(0), COLUMN()+(-5), 1))*INDIRECT(ADDRESS(ROW()+(0), COLUMN()+(-3), 1)), 2)</f>
        <v>185.010000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10.000000</v>
      </c>
      <c r="I12" s="19"/>
      <c r="J12" s="20">
        <v>19.260000</v>
      </c>
      <c r="K12" s="20"/>
      <c r="L12" s="20"/>
      <c r="M12" s="20">
        <f ca="1">ROUND(INDIRECT(ADDRESS(ROW()+(0), COLUMN()+(-5), 1))*INDIRECT(ADDRESS(ROW()+(0), COLUMN()+(-3), 1)), 2)</f>
        <v>192.600000</v>
      </c>
      <c r="N12" s="20"/>
    </row>
    <row r="13" spans="1:14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1.100000</v>
      </c>
      <c r="I13" s="19"/>
      <c r="J13" s="20">
        <v>82.910000</v>
      </c>
      <c r="K13" s="20"/>
      <c r="L13" s="20"/>
      <c r="M13" s="20">
        <f ca="1">ROUND(INDIRECT(ADDRESS(ROW()+(0), COLUMN()+(-5), 1))*INDIRECT(ADDRESS(ROW()+(0), COLUMN()+(-3), 1)), 2)</f>
        <v>91.200000</v>
      </c>
      <c r="N13" s="20"/>
    </row>
    <row r="14" spans="1:14" ht="60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5.000000</v>
      </c>
      <c r="I14" s="19"/>
      <c r="J14" s="20">
        <v>30.830000</v>
      </c>
      <c r="K14" s="20"/>
      <c r="L14" s="20"/>
      <c r="M14" s="20">
        <f ca="1">ROUND(INDIRECT(ADDRESS(ROW()+(0), COLUMN()+(-5), 1))*INDIRECT(ADDRESS(ROW()+(0), COLUMN()+(-3), 1)), 2)</f>
        <v>154.150000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67.000000</v>
      </c>
      <c r="I15" s="19"/>
      <c r="J15" s="20">
        <v>11.860000</v>
      </c>
      <c r="K15" s="20"/>
      <c r="L15" s="20"/>
      <c r="M15" s="20">
        <f ca="1">ROUND(INDIRECT(ADDRESS(ROW()+(0), COLUMN()+(-5), 1))*INDIRECT(ADDRESS(ROW()+(0), COLUMN()+(-3), 1)), 2)</f>
        <v>794.620000</v>
      </c>
      <c r="N15" s="20"/>
    </row>
    <row r="16" spans="1:14" ht="40.8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0.360000</v>
      </c>
      <c r="I16" s="19"/>
      <c r="J16" s="20">
        <v>61.670000</v>
      </c>
      <c r="K16" s="20"/>
      <c r="L16" s="20"/>
      <c r="M16" s="20">
        <f ca="1">ROUND(INDIRECT(ADDRESS(ROW()+(0), COLUMN()+(-5), 1))*INDIRECT(ADDRESS(ROW()+(0), COLUMN()+(-3), 1)), 2)</f>
        <v>22.200000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0.122000</v>
      </c>
      <c r="I17" s="19"/>
      <c r="J17" s="20">
        <v>84.520000</v>
      </c>
      <c r="K17" s="20"/>
      <c r="L17" s="20"/>
      <c r="M17" s="20">
        <f ca="1">ROUND(INDIRECT(ADDRESS(ROW()+(0), COLUMN()+(-5), 1))*INDIRECT(ADDRESS(ROW()+(0), COLUMN()+(-3), 1)), 2)</f>
        <v>10.310000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0.122000</v>
      </c>
      <c r="I18" s="19"/>
      <c r="J18" s="20">
        <v>60.210000</v>
      </c>
      <c r="K18" s="20"/>
      <c r="L18" s="20"/>
      <c r="M18" s="20">
        <f ca="1">ROUND(INDIRECT(ADDRESS(ROW()+(0), COLUMN()+(-5), 1))*INDIRECT(ADDRESS(ROW()+(0), COLUMN()+(-3), 1)), 2)</f>
        <v>7.350000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1.706000</v>
      </c>
      <c r="I19" s="19"/>
      <c r="J19" s="20">
        <v>81.770000</v>
      </c>
      <c r="K19" s="20"/>
      <c r="L19" s="20"/>
      <c r="M19" s="20">
        <f ca="1">ROUND(INDIRECT(ADDRESS(ROW()+(0), COLUMN()+(-5), 1))*INDIRECT(ADDRESS(ROW()+(0), COLUMN()+(-3), 1)), 2)</f>
        <v>139.500000</v>
      </c>
      <c r="N19" s="20"/>
    </row>
    <row r="20" spans="1:14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2"/>
      <c r="H20" s="23">
        <v>1.219000</v>
      </c>
      <c r="I20" s="23"/>
      <c r="J20" s="24">
        <v>57.920000</v>
      </c>
      <c r="K20" s="24"/>
      <c r="L20" s="24"/>
      <c r="M20" s="24">
        <f ca="1">ROUND(INDIRECT(ADDRESS(ROW()+(0), COLUMN()+(-5), 1))*INDIRECT(ADDRESS(ROW()+(0), COLUMN()+(-3), 1)), 2)</f>
        <v>70.600000</v>
      </c>
      <c r="N20" s="24"/>
    </row>
    <row r="21" spans="1:14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0"/>
      <c r="H21" s="14">
        <v>2.000000</v>
      </c>
      <c r="I21" s="14"/>
      <c r="J21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2260.040000</v>
      </c>
      <c r="K21" s="16"/>
      <c r="L21" s="16"/>
      <c r="M21" s="16">
        <f ca="1">ROUND(INDIRECT(ADDRESS(ROW()+(0), COLUMN()+(-5), 1))*INDIRECT(ADDRESS(ROW()+(0), COLUMN()+(-3), 1))/100, 2)</f>
        <v>45.200000</v>
      </c>
      <c r="N21" s="16"/>
    </row>
    <row r="22" spans="1:14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2"/>
      <c r="H22" s="23">
        <v>3.000000</v>
      </c>
      <c r="I22" s="23"/>
      <c r="J22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2305.240000</v>
      </c>
      <c r="K22" s="24"/>
      <c r="L22" s="24"/>
      <c r="M22" s="24">
        <f ca="1">ROUND(INDIRECT(ADDRESS(ROW()+(0), COLUMN()+(-5), 1))*INDIRECT(ADDRESS(ROW()+(0), COLUMN()+(-3), 1))/100, 2)</f>
        <v>69.160000</v>
      </c>
      <c r="N22" s="24"/>
    </row>
    <row r="23" spans="1:14" ht="12.00" thickBot="1" customHeight="1">
      <c r="A23" s="6" t="s">
        <v>54</v>
      </c>
      <c r="B23" s="7"/>
      <c r="C23" s="7"/>
      <c r="D23" s="7"/>
      <c r="E23" s="7"/>
      <c r="F23" s="7"/>
      <c r="G23" s="7"/>
      <c r="H23" s="25"/>
      <c r="I23" s="25"/>
      <c r="J23" s="6" t="s">
        <v>55</v>
      </c>
      <c r="K23" s="6"/>
      <c r="L23" s="6"/>
      <c r="M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2374.400000</v>
      </c>
      <c r="N23" s="26"/>
    </row>
    <row r="26" spans="1:14" ht="21.60" thickBot="1" customHeight="1">
      <c r="A26" s="27" t="s">
        <v>56</v>
      </c>
      <c r="B26" s="27"/>
      <c r="C26" s="27"/>
      <c r="D26" s="27"/>
      <c r="E26" s="27"/>
      <c r="F26" s="27"/>
      <c r="G26" s="27" t="s">
        <v>57</v>
      </c>
      <c r="H26" s="27"/>
      <c r="I26" s="27"/>
      <c r="J26" s="27"/>
      <c r="K26" s="27" t="s">
        <v>58</v>
      </c>
      <c r="L26" s="27"/>
      <c r="M26" s="27"/>
      <c r="N26" s="27" t="s">
        <v>59</v>
      </c>
    </row>
    <row r="27" spans="1:14" ht="12.00" thickBot="1" customHeight="1">
      <c r="A27" s="28" t="s">
        <v>60</v>
      </c>
      <c r="B27" s="28"/>
      <c r="C27" s="28"/>
      <c r="D27" s="28"/>
      <c r="E27" s="28"/>
      <c r="F27" s="28"/>
      <c r="G27" s="29">
        <v>162011.000000</v>
      </c>
      <c r="H27" s="29"/>
      <c r="I27" s="29"/>
      <c r="J27" s="29"/>
      <c r="K27" s="29">
        <v>162012.000000</v>
      </c>
      <c r="L27" s="29"/>
      <c r="M27" s="29"/>
      <c r="N27" s="29">
        <v>4.000000</v>
      </c>
    </row>
    <row r="28" spans="1:14" ht="21.60" thickBot="1" customHeight="1">
      <c r="A28" s="30" t="s">
        <v>61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</row>
    <row r="29" spans="1:14" ht="12.00" thickBot="1" customHeight="1">
      <c r="A29" s="28" t="s">
        <v>62</v>
      </c>
      <c r="B29" s="28"/>
      <c r="C29" s="28"/>
      <c r="D29" s="28"/>
      <c r="E29" s="28"/>
      <c r="F29" s="28"/>
      <c r="G29" s="29">
        <v>192013.000000</v>
      </c>
      <c r="H29" s="29"/>
      <c r="I29" s="29"/>
      <c r="J29" s="29"/>
      <c r="K29" s="29">
        <v>192013.000000</v>
      </c>
      <c r="L29" s="29"/>
      <c r="M29" s="29"/>
      <c r="N29" s="29"/>
    </row>
    <row r="30" spans="1:14" ht="21.60" thickBot="1" customHeight="1">
      <c r="A30" s="30" t="s">
        <v>63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</row>
    <row r="31" spans="1:14" ht="12.00" thickBot="1" customHeight="1">
      <c r="A31" s="28" t="s">
        <v>64</v>
      </c>
      <c r="B31" s="28"/>
      <c r="C31" s="28"/>
      <c r="D31" s="28"/>
      <c r="E31" s="28"/>
      <c r="F31" s="28"/>
      <c r="G31" s="29">
        <v>142013.000000</v>
      </c>
      <c r="H31" s="29"/>
      <c r="I31" s="29"/>
      <c r="J31" s="29"/>
      <c r="K31" s="29">
        <v>172013.000000</v>
      </c>
      <c r="L31" s="29"/>
      <c r="M31" s="29"/>
      <c r="N31" s="29">
        <v>3.000000</v>
      </c>
    </row>
    <row r="32" spans="1:14" ht="12.00" thickBot="1" customHeight="1">
      <c r="A32" s="30" t="s">
        <v>65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</row>
    <row r="33" spans="1:14" ht="12.00" thickBot="1" customHeight="1">
      <c r="A33" s="28" t="s">
        <v>66</v>
      </c>
      <c r="B33" s="28"/>
      <c r="C33" s="28"/>
      <c r="D33" s="28"/>
      <c r="E33" s="28"/>
      <c r="F33" s="28"/>
      <c r="G33" s="29">
        <v>122012.000000</v>
      </c>
      <c r="H33" s="29"/>
      <c r="I33" s="29"/>
      <c r="J33" s="29"/>
      <c r="K33" s="29">
        <v>122013.000000</v>
      </c>
      <c r="L33" s="29"/>
      <c r="M33" s="29"/>
      <c r="N33" s="29"/>
    </row>
    <row r="34" spans="1:14" ht="12.00" thickBot="1" customHeight="1">
      <c r="A34" s="30" t="s">
        <v>67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</row>
    <row r="37" spans="1:1" ht="11.40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" ht="11.40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" ht="11.40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100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A23:G23"/>
    <mergeCell ref="H23:I23"/>
    <mergeCell ref="J23:L23"/>
    <mergeCell ref="M23:N23"/>
    <mergeCell ref="A26:F26"/>
    <mergeCell ref="G26:J26"/>
    <mergeCell ref="K26:M26"/>
    <mergeCell ref="A27:F27"/>
    <mergeCell ref="G27:J28"/>
    <mergeCell ref="K27:M28"/>
    <mergeCell ref="N27:N28"/>
    <mergeCell ref="A28:F28"/>
    <mergeCell ref="A29:F29"/>
    <mergeCell ref="G29:J30"/>
    <mergeCell ref="K29:M30"/>
    <mergeCell ref="N29:N30"/>
    <mergeCell ref="A30:F30"/>
    <mergeCell ref="A31:F31"/>
    <mergeCell ref="G31:J32"/>
    <mergeCell ref="K31:M32"/>
    <mergeCell ref="N31:N32"/>
    <mergeCell ref="A32:F32"/>
    <mergeCell ref="A33:F33"/>
    <mergeCell ref="G33:J34"/>
    <mergeCell ref="K33:M34"/>
    <mergeCell ref="N33:N34"/>
    <mergeCell ref="A34:F34"/>
    <mergeCell ref="A37:N37"/>
    <mergeCell ref="A38:N38"/>
    <mergeCell ref="A39:N39"/>
  </mergeCells>
  <pageMargins left="0.620079" right="0.472441" top="0.472441" bottom="0.472441" header="0.0" footer="0.0"/>
  <pageSetup paperSize="9" orientation="portrait"/>
  <rowBreaks count="0" manualBreakCount="0">
    </rowBreaks>
</worksheet>
</file>