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<sst xmlns="http://schemas.openxmlformats.org/spreadsheetml/2006/main" count="35" uniqueCount="35">
  <si>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</si>
  <si>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NAT030</t>
  </si>
  <si>
    <t xml:space="preserve">m²</t>
  </si>
  <si>
    <t xml:space="preserve">Isolamento sobre tectos falsos com aglomerado de cortiça expandida.</t>
  </si>
  <si>
    <r>
      <rPr>
        <sz val="7.80"/>
        <color rgb="FF000000"/>
        <rFont val="Arial"/>
        <family val="2"/>
      </rPr>
      <t xml:space="preserve">Isolamento acústico sobre tecto falso formado por </t>
    </r>
    <r>
      <rPr>
        <b/>
        <sz val="7.80"/>
        <color rgb="FF000000"/>
        <rFont val="Arial"/>
        <family val="2"/>
      </rPr>
      <t xml:space="preserve">placa de aglomerado de cortiça expandida, de 70 mm de espessura, cor preto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</si>
  <si>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</si>
  <si>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</si>
  <si>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</si>
  <si>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</si>
  <si>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</si>
  <si>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</si>
  <si>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mt16acg010fa</t>
  </si>
  <si>
    <t xml:space="preserve">m²</t>
  </si>
  <si>
    <t xml:space="preserve">Placa de aglomerado de cortiça expandida, de 70 mm de espessura, cor preto, segundo EN 13170, resistência térmica 1,75 m²°C/W, condutibilidade térmica 0,036 W/(m°C), Euroclasse E de reacção ao fogo, de aplicação como isolante térmico e acústico.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</si>
  <si>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</si>
  <si>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</si>
  <si>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</si>
  <si>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</si>
  <si>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</si>
  <si>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</si>
  <si>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</si>
  <si>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</si>
  <si>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</si>
  <si>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</si>
  <si>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25,05MT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</si>
  <si>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</si>
  <si>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</si>
  <si>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</si>
  <si>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</si>
  <si>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</si>
  <si>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13170:2012</t>
  </si>
  <si>
    <t xml:space="preserve">Produtos de isolamento térmico para aplicação em edifícios - Produtos manufaturados de cortiça expandida (ICB)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</si>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</sst>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95" customWidth="1"/>
    <col min="3" max="3" width="1.46" customWidth="1"/>
    <col min="4" max="4" width="2.33" customWidth="1"/>
    <col min="5" max="5" width="65.72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6">
        <v>1123.500000</v>
      </c>
      <c r="I8" s="16"/>
      <c r="J8" s="16">
        <f ca="1">ROUND(INDIRECT(ADDRESS(ROW()+(0), COLUMN()+(-3), 1))*INDIRECT(ADDRESS(ROW()+(0), COLUMN()+(-2), 1)), 2)</f>
        <v>1179.680000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0.085000</v>
      </c>
      <c r="H9" s="20">
        <v>84.520000</v>
      </c>
      <c r="I9" s="20"/>
      <c r="J9" s="20">
        <f ca="1">ROUND(INDIRECT(ADDRESS(ROW()+(0), COLUMN()+(-3), 1))*INDIRECT(ADDRESS(ROW()+(0), COLUMN()+(-2), 1)), 2)</f>
        <v>7.180000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2"/>
      <c r="G10" s="23">
        <v>0.085000</v>
      </c>
      <c r="H10" s="24">
        <v>60.210000</v>
      </c>
      <c r="I10" s="24"/>
      <c r="J10" s="24">
        <f ca="1">ROUND(INDIRECT(ADDRESS(ROW()+(0), COLUMN()+(-3), 1))*INDIRECT(ADDRESS(ROW()+(0), COLUMN()+(-2), 1)), 2)</f>
        <v>5.120000</v>
      </c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1191.980000</v>
      </c>
      <c r="I11" s="16"/>
      <c r="J11" s="16">
        <f ca="1">ROUND(INDIRECT(ADDRESS(ROW()+(0), COLUMN()+(-3), 1))*INDIRECT(ADDRESS(ROW()+(0), COLUMN()+(-2), 1))/100, 2)</f>
        <v>23.840000</v>
      </c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1215.820000</v>
      </c>
      <c r="I12" s="24"/>
      <c r="J12" s="24">
        <f ca="1">ROUND(INDIRECT(ADDRESS(ROW()+(0), COLUMN()+(-3), 1))*INDIRECT(ADDRESS(ROW()+(0), COLUMN()+(-2), 1))/100, 2)</f>
        <v>36.470000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1252.290000</v>
      </c>
      <c r="K13" s="26"/>
    </row>
    <row r="16" spans="1:11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 t="s">
        <v>28</v>
      </c>
      <c r="J16" s="27"/>
      <c r="K16" s="27" t="s">
        <v>29</v>
      </c>
    </row>
    <row r="17" spans="1:11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>
        <v>192013.000000</v>
      </c>
      <c r="J17" s="29"/>
      <c r="K17" s="29"/>
    </row>
    <row r="18" spans="1:11" ht="21.6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