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<sst xmlns="http://schemas.openxmlformats.org/spreadsheetml/2006/main" count="43" uniqueCount="43">
  <si>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</si>
  <si>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NBM031</t>
  </si>
  <si>
    <t xml:space="preserve">m²</t>
  </si>
  <si>
    <t xml:space="preserve">Isolamento sonoro a sons de condução aérea e de percussão, sob pavimentos de madeira sobre ripas,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</si>
  <si>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e de percussão sob pavimentos de madeira sobre ripas, realizado com painéis rígidos de poliestireno expandido elastificado, segundo NP EN 13163, de superfície lisa e bordo lateral a meia madeira, de 50 mm de espessura, resistência térmica 1,5 m²°C/W, condutibilidade térmica 0,033 W/(m°C), colocados sob pavimentos de madeira sobre ripas; dessolidarização perimetral com banda de polietileno, de 5 mm de espessura e 20 cm de largura, densidade 20 kg/m³; e banda autocolante dessolidarizante, de 90 mm de largura e de 4 mm de espessura, formada por uma lâmina de poliolefinas de alta resistência e uma lâmina viscoelástica de alta densidade de 2 mm de espessura, aderida às faces inferior e superior das ripas. Inclusive fita viscoelástica autocolante, para vedação de juntas. O preço não inclui as ripas nem o pavimento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</si>
  <si>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</si>
  <si>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</si>
  <si>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</si>
  <si>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</si>
  <si>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</si>
  <si>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</si>
  <si>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mt16pnc030a</t>
  </si>
  <si>
    <t xml:space="preserve">m</t>
  </si>
  <si>
    <t xml:space="preserve">Banda de polietileno, de 5 mm de espessura e 20 cm de largura, densidade 20 kg/m³, complemento para evitar pontes acústicas nos encontros verticais.</t>
  </si>
  <si>
    <t xml:space="preserve">mt16ptc060c</t>
  </si>
  <si>
    <t xml:space="preserve">m</t>
  </si>
  <si>
    <t xml:space="preserve">Banda autocolante dessolidarizante, de 90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</si>
  <si>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mt16pel060gtd</t>
  </si>
  <si>
    <t xml:space="preserve">m²</t>
  </si>
  <si>
    <t xml:space="preserve">Painel rígido de poliestireno expandido elastificado, segundo NP EN 13163, de superfície lisa e bordo lateral a meia madeira, de 50 mm de espessura, resistência térmica 1,5 m²°C/W, condutibilidade térmica 0,033 W/(m°C), Euroclasse E de reacção ao fogo segundo NP EN 13501-1, com código de designação EPS-EN 13163-T3-L3-W2-S5-P10-BS50-DS(N)2-SD15; proporcionando uma redução do nível global de pressão sonora a sons de percussão de 40 dB.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</si>
  <si>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</si>
  <si>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</si>
  <si>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</si>
  <si>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</si>
  <si>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</si>
  <si>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</si>
  <si>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</si>
  <si>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</si>
  <si>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</si>
  <si>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</si>
  <si>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</si>
  <si>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203,48MT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</si>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</sst>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33.18</v>
      </c>
      <c r="J9" s="13">
        <f ca="1">ROUND(INDIRECT(ADDRESS(ROW()+(0), COLUMN()+(-3), 1))*INDIRECT(ADDRESS(ROW()+(0), COLUMN()+(-1), 1)), 2)</f>
        <v>34.84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3.32</v>
      </c>
      <c r="H10" s="16"/>
      <c r="I10" s="17">
        <v>132.72</v>
      </c>
      <c r="J10" s="17">
        <f ca="1">ROUND(INDIRECT(ADDRESS(ROW()+(0), COLUMN()+(-3), 1))*INDIRECT(ADDRESS(ROW()+(0), COLUMN()+(-1), 1)), 2)</f>
        <v>440.63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1207.41</v>
      </c>
      <c r="J11" s="17">
        <f ca="1">ROUND(INDIRECT(ADDRESS(ROW()+(0), COLUMN()+(-3), 1))*INDIRECT(ADDRESS(ROW()+(0), COLUMN()+(-1), 1)), 2)</f>
        <v>1267.78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75.58</v>
      </c>
      <c r="J12" s="17">
        <f ca="1">ROUND(INDIRECT(ADDRESS(ROW()+(0), COLUMN()+(-3), 1))*INDIRECT(ADDRESS(ROW()+(0), COLUMN()+(-1), 1)), 2)</f>
        <v>7.56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0.122</v>
      </c>
      <c r="H13" s="16"/>
      <c r="I13" s="17">
        <v>136.52</v>
      </c>
      <c r="J13" s="17">
        <f ca="1">ROUND(INDIRECT(ADDRESS(ROW()+(0), COLUMN()+(-3), 1))*INDIRECT(ADDRESS(ROW()+(0), COLUMN()+(-1), 1)), 2)</f>
        <v>16.66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0.122</v>
      </c>
      <c r="H14" s="20"/>
      <c r="I14" s="21">
        <v>99.31</v>
      </c>
      <c r="J14" s="21">
        <f ca="1">ROUND(INDIRECT(ADDRESS(ROW()+(0), COLUMN()+(-3), 1))*INDIRECT(ADDRESS(ROW()+(0), COLUMN()+(-1), 1)), 2)</f>
        <v>12.12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1779.59</v>
      </c>
      <c r="J15" s="24">
        <f ca="1">ROUND(INDIRECT(ADDRESS(ROW()+(0), COLUMN()+(-3), 1))*INDIRECT(ADDRESS(ROW()+(0), COLUMN()+(-1), 1))/100, 2)</f>
        <v>35.59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1815.18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