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<sst xmlns="http://schemas.openxmlformats.org/spreadsheetml/2006/main" count="43" uniqueCount="43">
  <si>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</si>
  <si>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NBM031</t>
  </si>
  <si>
    <t xml:space="preserve">m²</t>
  </si>
  <si>
    <t xml:space="preserve">Isolamento acústico a sons de condução aérea e de percussão, sob pavimentos de madeira sobre ripas, com painéis de poliestireno expandido.</t>
  </si>
  <si>
    <r>
      <rPr>
        <sz val="8.25"/>
        <color rgb="FF000000"/>
        <rFont val="Arial"/>
        <family val="2"/>
      </rPr>
      <t xml:space="preserve">Isolamento acústico a sons de condução aérea e de percussão sob pavimentos de madeira sobre ripas, realizado com painéis rígidos de poliestireno expandido elastificado, segundo NP EN 13163, de superfície lisa e bordo lateral a meia madeira, de 55 mm de espessura, resistência térmica 1,65 m²°C/W, condutibilidade térmica 0,033 W/(m°C), colocados sob pavimentos de madeira sobre ripas; dessolidarização perimetral com banda de polietileno, de 5 mm de espessura e 20 cm de largura, densidade 20 kg/m³; e banda autocolante dessolidarizante, de 90 mm de largura e de 4 mm de espessura, formada por uma lâmina de poliolefinas de alta resistência e uma lâmina viscoelástica de alta densidade de 2 mm de espessura, aderida às faces inferior e superior das ripas. Inclusive fita viscoelástica autocolante, para vedação de juntas. O preço não inclui as ripas nem o pavimento de madeira.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</si>
  <si>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</si>
  <si>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</si>
  <si>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</si>
  <si>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</si>
  <si>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</si>
  <si>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</si>
  <si>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mt16pnc030a</t>
  </si>
  <si>
    <t xml:space="preserve">m</t>
  </si>
  <si>
    <t xml:space="preserve">Banda de polietileno, de 5 mm de espessura e 20 cm de largura, densidade 20 kg/m³, complemento para evitar pontes acústicas nos encontros verticais.</t>
  </si>
  <si>
    <t xml:space="preserve">mt16ptc060c</t>
  </si>
  <si>
    <t xml:space="preserve">m</t>
  </si>
  <si>
    <t xml:space="preserve">Banda autocolante dessolidarizante, de 90 mm de largura e de 4 mm de espessura, formada por uma lâmina de poliolefinas de alta resistência e uma lâmina viscoelástica de alta densidade de 2 mm de espessura; proporcionando uma redução do nível global de pressão sonora a sons de percussão de 17 dB.</t>
  </si>
  <si>
    <t xml:space="preserve">mt16pel060mvd</t>
  </si>
  <si>
    <t xml:space="preserve">m²</t>
  </si>
  <si>
    <t xml:space="preserve">Painel rígido de poliestireno expandido elastificado, segundo NP EN 13163, de superfície lisa e bordo lateral a meia madeira, de 55 mm de espessura, resistência térmica 1,65 m²°C/W, condutibilidade térmica 0,033 W/(m°C), Euroclasse E de reacção ao fogo segundo NP EN 13501-1, com código de designação EPS-EN 13163-T3-L3-W2-S5-P10-BS50-DS(N)2-SD15; proporcionando uma redução do nível global de pressão sonora a sons de percussão de 40 dB.</t>
  </si>
  <si>
    <t xml:space="preserve">mt16pnc010a</t>
  </si>
  <si>
    <t xml:space="preserve">m</t>
  </si>
  <si>
    <t xml:space="preserve">Fita viscoelástica autocolante, com auto-protecção de alumínio, de 50 mm de largura e de 1,5 mm de espessura,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</si>
  <si>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</si>
  <si>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</si>
  <si>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</si>
  <si>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</si>
  <si>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</si>
  <si>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</si>
  <si>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</si>
  <si>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</si>
  <si>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140,23MT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</si>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</sst>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0.68" customWidth="1"/>
    <col min="4" max="4" width="2.89" customWidth="1"/>
    <col min="5" max="5" width="72.4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32.59</v>
      </c>
      <c r="J9" s="13">
        <f ca="1">ROUND(INDIRECT(ADDRESS(ROW()+(0), COLUMN()+(-3), 1))*INDIRECT(ADDRESS(ROW()+(0), COLUMN()+(-1), 1)), 2)</f>
        <v>34.22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3.32</v>
      </c>
      <c r="H10" s="16"/>
      <c r="I10" s="17">
        <v>117.66</v>
      </c>
      <c r="J10" s="17">
        <f ca="1">ROUND(INDIRECT(ADDRESS(ROW()+(0), COLUMN()+(-3), 1))*INDIRECT(ADDRESS(ROW()+(0), COLUMN()+(-1), 1)), 2)</f>
        <v>390.63</v>
      </c>
      <c r="K10" s="17"/>
    </row>
    <row r="11" spans="1:11" ht="55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1.05</v>
      </c>
      <c r="H11" s="16"/>
      <c r="I11" s="17">
        <v>731.33</v>
      </c>
      <c r="J11" s="17">
        <f ca="1">ROUND(INDIRECT(ADDRESS(ROW()+(0), COLUMN()+(-3), 1))*INDIRECT(ADDRESS(ROW()+(0), COLUMN()+(-1), 1)), 2)</f>
        <v>767.9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</v>
      </c>
      <c r="H12" s="16"/>
      <c r="I12" s="17">
        <v>74.22</v>
      </c>
      <c r="J12" s="17">
        <f ca="1">ROUND(INDIRECT(ADDRESS(ROW()+(0), COLUMN()+(-3), 1))*INDIRECT(ADDRESS(ROW()+(0), COLUMN()+(-1), 1)), 2)</f>
        <v>7.42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0.121</v>
      </c>
      <c r="H13" s="16"/>
      <c r="I13" s="17">
        <v>125.42</v>
      </c>
      <c r="J13" s="17">
        <f ca="1">ROUND(INDIRECT(ADDRESS(ROW()+(0), COLUMN()+(-3), 1))*INDIRECT(ADDRESS(ROW()+(0), COLUMN()+(-1), 1)), 2)</f>
        <v>15.18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0.121</v>
      </c>
      <c r="H14" s="20"/>
      <c r="I14" s="21">
        <v>91.26</v>
      </c>
      <c r="J14" s="21">
        <f ca="1">ROUND(INDIRECT(ADDRESS(ROW()+(0), COLUMN()+(-3), 1))*INDIRECT(ADDRESS(ROW()+(0), COLUMN()+(-1), 1)), 2)</f>
        <v>11.04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1226.39</v>
      </c>
      <c r="J15" s="24">
        <f ca="1">ROUND(INDIRECT(ADDRESS(ROW()+(0), COLUMN()+(-3), 1))*INDIRECT(ADDRESS(ROW()+(0), COLUMN()+(-1), 1))/100, 2)</f>
        <v>24.53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1250.92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1.07202e+006</v>
      </c>
      <c r="G20" s="31"/>
      <c r="H20" s="31">
        <v>1.07202e+006</v>
      </c>
      <c r="I20" s="31"/>
      <c r="J20" s="31"/>
      <c r="K20" s="31" t="s">
        <v>38</v>
      </c>
    </row>
    <row r="21" spans="1:11" ht="24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