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<sst xmlns="http://schemas.openxmlformats.org/spreadsheetml/2006/main" count="30" uniqueCount="30">
  <si>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</si>
  <si>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NBP020</t>
  </si>
  <si>
    <t xml:space="preserve">m²</t>
  </si>
  <si>
    <t xml:space="preserve">Isolamento sonoro a sons de condução aérea, em parede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</si>
  <si>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de napa de poliéster, tipo NPP, de 1350x600 mm e 40 mm de espessura, colocado entre os montantes da estrutura portante; e complexo multicamada, de 6,4 mm de espessura, formado por duas lâminas de espuma de polietileno reticulado, de 3 mm de espessura cada uma, e uma lâmina de chumbo de 0,35 mm de espessura intercalada entre ambas,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</si>
  <si>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</si>
  <si>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</si>
  <si>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</si>
  <si>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</si>
  <si>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</si>
  <si>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</si>
  <si>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mt16npg020i</t>
  </si>
  <si>
    <t xml:space="preserve">m²</t>
  </si>
  <si>
    <t xml:space="preserve">Painel de napa de poliéster, tipo NPP, de 1350x600 mm e 40 mm de espessura, resistência térmica 1,02 m²°C/W, condutibilidade térmica 0,039 W/(m°C), Euroclasse B-s1, d0 de reacção ao fogo segundo NP EN 13501-1; com atenuação acústica de 50 dB.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</si>
  <si>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</si>
  <si>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</si>
  <si>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</si>
  <si>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</si>
  <si>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</si>
  <si>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</si>
  <si>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</si>
  <si>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</si>
  <si>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</si>
  <si>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</si>
  <si>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</si>
  <si>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</si>
  <si>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</si>
  <si>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</si>
  <si>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152,82MT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</si>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</sst>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509.3</v>
      </c>
      <c r="H9" s="13">
        <f ca="1">ROUND(INDIRECT(ADDRESS(ROW()+(0), COLUMN()+(-2), 1))*INDIRECT(ADDRESS(ROW()+(0), COLUMN()+(-1), 1)), 2)</f>
        <v>534.77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3179.81</v>
      </c>
      <c r="H10" s="17">
        <f ca="1">ROUND(INDIRECT(ADDRESS(ROW()+(0), COLUMN()+(-2), 1))*INDIRECT(ADDRESS(ROW()+(0), COLUMN()+(-1), 1)), 2)</f>
        <v>6677.6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737.35</v>
      </c>
      <c r="H11" s="17">
        <f ca="1">ROUND(INDIRECT(ADDRESS(ROW()+(0), COLUMN()+(-2), 1))*INDIRECT(ADDRESS(ROW()+(0), COLUMN()+(-1), 1)), 2)</f>
        <v>221.21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0.244</v>
      </c>
      <c r="G12" s="17">
        <v>136.52</v>
      </c>
      <c r="H12" s="17">
        <f ca="1">ROUND(INDIRECT(ADDRESS(ROW()+(0), COLUMN()+(-2), 1))*INDIRECT(ADDRESS(ROW()+(0), COLUMN()+(-1), 1)), 2)</f>
        <v>33.31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0.244</v>
      </c>
      <c r="G13" s="21">
        <v>99.31</v>
      </c>
      <c r="H13" s="21">
        <f ca="1">ROUND(INDIRECT(ADDRESS(ROW()+(0), COLUMN()+(-2), 1))*INDIRECT(ADDRESS(ROW()+(0), COLUMN()+(-1), 1)), 2)</f>
        <v>24.23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7491.12</v>
      </c>
      <c r="H14" s="24">
        <f ca="1">ROUND(INDIRECT(ADDRESS(ROW()+(0), COLUMN()+(-2), 1))*INDIRECT(ADDRESS(ROW()+(0), COLUMN()+(-1), 1))/100, 2)</f>
        <v>149.82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7640.94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