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<sst xmlns="http://schemas.openxmlformats.org/spreadsheetml/2006/main" count="41" uniqueCount="41">
  <si>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</si>
  <si>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NIA120</t>
  </si>
  <si>
    <t xml:space="preserve">m²</t>
  </si>
  <si>
    <t xml:space="preserve">Sistema Drypool "GRUPO PUMA", para impermeabilização de piscinas.</t>
  </si>
  <si>
    <r>
      <rPr>
        <sz val="8.25"/>
        <color rgb="FF000000"/>
        <rFont val="Arial"/>
        <family val="2"/>
      </rPr>
      <t xml:space="preserve">Impermeabilização de piscinas, realizada através de sistema Drypool "GRUPO PUMA", formado por duas camadas de </t>
    </r>
    <r>
      <rPr>
        <b/>
        <sz val="8.25"/>
        <color rgb="FF000000"/>
        <rFont val="Arial"/>
        <family val="2"/>
      </rPr>
      <t xml:space="preserve">argamassa semi-flexível bicomponente, Morcem Dry SF Plus "GRUPO PUMA", cor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reforçada com malha de fibra de vidro anti-álcalis, Malla Drypool "GRUPO PUMA"</t>
    </r>
    <r>
      <rPr>
        <sz val="8.25"/>
        <color rgb="FF000000"/>
        <rFont val="Arial"/>
        <family val="2"/>
      </rPr>
      <t xml:space="preserve">; com execução prévia de ângulo côncavo, a meia cana, em encontros com </t>
    </r>
    <r>
      <rPr>
        <b/>
        <sz val="8.25"/>
        <color rgb="FF000000"/>
        <rFont val="Arial"/>
        <family val="2"/>
      </rPr>
      <t xml:space="preserve">argamassa reparadora reforçada com fibras, de alta resistência mecânica e retracção compensada, Morcemrest RF35 "GRUPO PUMA", com uma resistência à compressão aos 28 dias maior ou igual a 40 N/mm² e um módulo de elasticidade maior ou igual a 17000 N/mm², classe R3 segundo NP EN 1504-3</t>
    </r>
    <r>
      <rPr>
        <sz val="8.25"/>
        <color rgb="FF000000"/>
        <rFont val="Arial"/>
        <family val="2"/>
      </rPr>
      <t xml:space="preserve">; preparado para receber a camada de protecção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</si>
  <si>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</si>
  <si>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</si>
  <si>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</si>
  <si>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</si>
  <si>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</si>
  <si>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</si>
  <si>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mt28mrp010d</t>
  </si>
  <si>
    <t xml:space="preserve">kg</t>
  </si>
  <si>
    <t xml:space="preserve">Argamassa reparadora reforçada com fibras, de alta resistência mecânica e retracção compensada, Morcemrest RF35 "GRUPO PUMA", com uma resistência à compressão aos 28 dias maior ou igual a 40 N/mm² e um módulo de elasticidade maior ou igual a 17000 N/mm², classe R3 segundo NP EN 1504-3, composta por cimentos especiais, inertes seleccionados, aditivos e fibras, aplicado em espessuras até 35 mm na vertical e 75 mm na horizontal.</t>
  </si>
  <si>
    <t xml:space="preserve">mt15igp006a</t>
  </si>
  <si>
    <t xml:space="preserve">kg</t>
  </si>
  <si>
    <t xml:space="preserve">Argamassa semi-flexível bicomponente, Morcem Dry SF Plus "GRUPO PUMA", cor cinzento, à base de cimento branco de alta resistência, inertes seleccionados, aditivos especiais e resinas, segundo NP EN 1504-2.</t>
  </si>
  <si>
    <t xml:space="preserve">mt15igp052a</t>
  </si>
  <si>
    <t xml:space="preserve">m²</t>
  </si>
  <si>
    <t xml:space="preserve">Malha de fibra de vidro anti-álcalis, Malla Drypool "GRUPO PUMA".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</si>
  <si>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</si>
  <si>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</si>
  <si>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</si>
  <si>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</si>
  <si>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</si>
  <si>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</si>
  <si>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</si>
  <si>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</si>
  <si>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42,22MT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</si>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</sst>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3.600000</v>
      </c>
      <c r="H9" s="10"/>
      <c r="I9" s="12">
        <v>51.360000</v>
      </c>
      <c r="J9" s="12">
        <f ca="1">ROUND(INDIRECT(ADDRESS(ROW()+(0), COLUMN()+(-3), 1))*INDIRECT(ADDRESS(ROW()+(0), COLUMN()+(-1), 1)), 2)</f>
        <v>184.900000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4.000000</v>
      </c>
      <c r="H10" s="15"/>
      <c r="I10" s="16">
        <v>137.850000</v>
      </c>
      <c r="J10" s="16">
        <f ca="1">ROUND(INDIRECT(ADDRESS(ROW()+(0), COLUMN()+(-3), 1))*INDIRECT(ADDRESS(ROW()+(0), COLUMN()+(-1), 1)), 2)</f>
        <v>551.400000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1310.950000</v>
      </c>
      <c r="J11" s="16">
        <f ca="1">ROUND(INDIRECT(ADDRESS(ROW()+(0), COLUMN()+(-3), 1))*INDIRECT(ADDRESS(ROW()+(0), COLUMN()+(-1), 1)), 2)</f>
        <v>262.190000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0.301000</v>
      </c>
      <c r="H12" s="15"/>
      <c r="I12" s="16">
        <v>69.280000</v>
      </c>
      <c r="J12" s="16">
        <f ca="1">ROUND(INDIRECT(ADDRESS(ROW()+(0), COLUMN()+(-3), 1))*INDIRECT(ADDRESS(ROW()+(0), COLUMN()+(-1), 1)), 2)</f>
        <v>20.850000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0.301000</v>
      </c>
      <c r="H13" s="19"/>
      <c r="I13" s="20">
        <v>51.010000</v>
      </c>
      <c r="J13" s="20">
        <f ca="1">ROUND(INDIRECT(ADDRESS(ROW()+(0), COLUMN()+(-3), 1))*INDIRECT(ADDRESS(ROW()+(0), COLUMN()+(-1), 1)), 2)</f>
        <v>15.350000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1034.690000</v>
      </c>
      <c r="J14" s="23">
        <f ca="1">ROUND(INDIRECT(ADDRESS(ROW()+(0), COLUMN()+(-3), 1))*INDIRECT(ADDRESS(ROW()+(0), COLUMN()+(-1), 1))/100, 2)</f>
        <v>20.690000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1055.380000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1102006.000000</v>
      </c>
      <c r="G19" s="30"/>
      <c r="H19" s="30">
        <v>112009.000000</v>
      </c>
      <c r="I19" s="30"/>
      <c r="J19" s="30"/>
      <c r="K19" s="30"/>
    </row>
    <row r="20" spans="1:11" ht="34.50" thickBot="1" customHeight="1">
      <c r="A20" s="31" t="s">
        <v>35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1" spans="1:11" ht="13.50" thickBot="1" customHeight="1">
      <c r="A21" s="29" t="s">
        <v>36</v>
      </c>
      <c r="B21" s="29"/>
      <c r="C21" s="29"/>
      <c r="D21" s="29"/>
      <c r="E21" s="29"/>
      <c r="F21" s="30">
        <v>192005.000000</v>
      </c>
      <c r="G21" s="30"/>
      <c r="H21" s="30">
        <v>112009.000000</v>
      </c>
      <c r="I21" s="30"/>
      <c r="J21" s="30"/>
      <c r="K21" s="30"/>
    </row>
    <row r="22" spans="1:11" ht="34.50" thickBot="1" customHeight="1">
      <c r="A22" s="31" t="s">
        <v>37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