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<sst xmlns="http://schemas.openxmlformats.org/spreadsheetml/2006/main" count="53" uniqueCount="53">
  <si>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</si>
  <si>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NIF010</t>
  </si>
  <si>
    <t xml:space="preserve">m²</t>
  </si>
  <si>
    <t xml:space="preserve">Barreira anti-capilaridade em muros de alvenaria com produtos asfálticos.</t>
  </si>
  <si>
    <r>
      <rPr>
        <sz val="7.80"/>
        <color rgb="FF000000"/>
        <rFont val="A"/>
        <family val="2"/>
      </rPr>
      <t xml:space="preserve">Barreira anticapilaridade em muro de alvenaria </t>
    </r>
    <r>
      <rPr>
        <b/>
        <sz val="7.80"/>
        <color rgb="FF000000"/>
        <rFont val="A"/>
        <family val="2"/>
      </rPr>
      <t xml:space="preserve">formada por camada de betume modificado com elastómero SBS, LBM(SBS)-40-PR, acabada com filme plástico termofusível em ambas as faces sobre primário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</si>
  <si>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</si>
  <si>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</si>
  <si>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</si>
  <si>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</si>
  <si>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</si>
  <si>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</si>
  <si>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</si>
  <si>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</si>
  <si>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</si>
  <si>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</si>
  <si>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</si>
  <si>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</si>
  <si>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</si>
  <si>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</si>
  <si>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</si>
  <si>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mt14pap100b</t>
  </si>
  <si>
    <t xml:space="preserve">kg</t>
  </si>
  <si>
    <t xml:space="preserve">Emulsão asfáltica não iônica.</t>
  </si>
  <si>
    <t xml:space="preserve">mt14lba120c</t>
  </si>
  <si>
    <t xml:space="preserve">m²</t>
  </si>
  <si>
    <t xml:space="preserve">Camada de betume modificado com elastómero SBS, LBM(SBS)-40-PR, de 3,5 mm de espessura, massa nominal 4 kg/m², com armadura de filme de poliéster de 70 g/m², de superfície não protegida acabada com filme plástico termofusível em ambas as faces. Segundo EN 13707.</t>
  </si>
  <si>
    <t xml:space="preserve">mq06hor010</t>
  </si>
  <si>
    <t xml:space="preserve">h</t>
  </si>
  <si>
    <t xml:space="preserve">Betoneira.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</si>
  <si>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</si>
  <si>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</si>
  <si>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</si>
  <si>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</si>
  <si>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</si>
  <si>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</si>
  <si>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</si>
  <si>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</si>
  <si>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</si>
  <si>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</si>
  <si>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</si>
  <si>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</si>
  <si>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</si>
  <si>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16,86MT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</si>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</sst>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6.03" customWidth="1"/>
    <col min="4" max="4" width="49.54" customWidth="1"/>
    <col min="5" max="5" width="4.81" customWidth="1"/>
    <col min="6" max="6" width="3.21" customWidth="1"/>
    <col min="7" max="7" width="3.93" customWidth="1"/>
    <col min="8" max="8" width="1.17" customWidth="1"/>
    <col min="9" max="9" width="4.37" customWidth="1"/>
    <col min="10" max="10" width="7.58" customWidth="1"/>
    <col min="11" max="11" width="1.89" customWidth="1"/>
    <col min="12" max="12" width="0.8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0.008000</v>
      </c>
      <c r="G8" s="14"/>
      <c r="H8" s="16">
        <v>54.410000</v>
      </c>
      <c r="I8" s="16"/>
      <c r="J8" s="16"/>
      <c r="K8" s="16">
        <f ca="1">ROUND(INDIRECT(ADDRESS(ROW()+(0), COLUMN()+(-5), 1))*INDIRECT(ADDRESS(ROW()+(0), COLUMN()+(-3), 1)), 2)</f>
        <v>0.440000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0.065000</v>
      </c>
      <c r="G9" s="19"/>
      <c r="H9" s="20">
        <v>563.910000</v>
      </c>
      <c r="I9" s="20"/>
      <c r="J9" s="20"/>
      <c r="K9" s="20">
        <f ca="1">ROUND(INDIRECT(ADDRESS(ROW()+(0), COLUMN()+(-5), 1))*INDIRECT(ADDRESS(ROW()+(0), COLUMN()+(-3), 1)), 2)</f>
        <v>36.650000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10.000000</v>
      </c>
      <c r="G10" s="19"/>
      <c r="H10" s="20">
        <v>4.470000</v>
      </c>
      <c r="I10" s="20"/>
      <c r="J10" s="20"/>
      <c r="K10" s="20">
        <f ca="1">ROUND(INDIRECT(ADDRESS(ROW()+(0), COLUMN()+(-5), 1))*INDIRECT(ADDRESS(ROW()+(0), COLUMN()+(-3), 1)), 2)</f>
        <v>44.700000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0.300000</v>
      </c>
      <c r="G11" s="19"/>
      <c r="H11" s="20">
        <v>120.640000</v>
      </c>
      <c r="I11" s="20"/>
      <c r="J11" s="20"/>
      <c r="K11" s="20">
        <f ca="1">ROUND(INDIRECT(ADDRESS(ROW()+(0), COLUMN()+(-5), 1))*INDIRECT(ADDRESS(ROW()+(0), COLUMN()+(-3), 1)), 2)</f>
        <v>36.190000</v>
      </c>
      <c r="L11" s="20"/>
      <c r="M11" s="20"/>
    </row>
    <row r="12" spans="1:13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1.100000</v>
      </c>
      <c r="G12" s="19"/>
      <c r="H12" s="20">
        <v>559.970000</v>
      </c>
      <c r="I12" s="20"/>
      <c r="J12" s="20"/>
      <c r="K12" s="20">
        <f ca="1">ROUND(INDIRECT(ADDRESS(ROW()+(0), COLUMN()+(-5), 1))*INDIRECT(ADDRESS(ROW()+(0), COLUMN()+(-3), 1)), 2)</f>
        <v>615.970000</v>
      </c>
      <c r="L12" s="20"/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0.032000</v>
      </c>
      <c r="G13" s="19"/>
      <c r="H13" s="20">
        <v>46.590000</v>
      </c>
      <c r="I13" s="20"/>
      <c r="J13" s="20"/>
      <c r="K13" s="20">
        <f ca="1">ROUND(INDIRECT(ADDRESS(ROW()+(0), COLUMN()+(-5), 1))*INDIRECT(ADDRESS(ROW()+(0), COLUMN()+(-3), 1)), 2)</f>
        <v>1.490000</v>
      </c>
      <c r="L13" s="20"/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0.309000</v>
      </c>
      <c r="G14" s="19"/>
      <c r="H14" s="20">
        <v>81.770000</v>
      </c>
      <c r="I14" s="20"/>
      <c r="J14" s="20"/>
      <c r="K14" s="20">
        <f ca="1">ROUND(INDIRECT(ADDRESS(ROW()+(0), COLUMN()+(-5), 1))*INDIRECT(ADDRESS(ROW()+(0), COLUMN()+(-3), 1)), 2)</f>
        <v>25.270000</v>
      </c>
      <c r="L14" s="20"/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0.309000</v>
      </c>
      <c r="G15" s="19"/>
      <c r="H15" s="20">
        <v>60.210000</v>
      </c>
      <c r="I15" s="20"/>
      <c r="J15" s="20"/>
      <c r="K15" s="20">
        <f ca="1">ROUND(INDIRECT(ADDRESS(ROW()+(0), COLUMN()+(-5), 1))*INDIRECT(ADDRESS(ROW()+(0), COLUMN()+(-3), 1)), 2)</f>
        <v>18.600000</v>
      </c>
      <c r="L15" s="20"/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0.396000</v>
      </c>
      <c r="G16" s="23"/>
      <c r="H16" s="24">
        <v>57.920000</v>
      </c>
      <c r="I16" s="24"/>
      <c r="J16" s="24"/>
      <c r="K16" s="24">
        <f ca="1">ROUND(INDIRECT(ADDRESS(ROW()+(0), COLUMN()+(-5), 1))*INDIRECT(ADDRESS(ROW()+(0), COLUMN()+(-3), 1)), 2)</f>
        <v>22.940000</v>
      </c>
      <c r="L16" s="24"/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802.250000</v>
      </c>
      <c r="I17" s="16"/>
      <c r="J17" s="16"/>
      <c r="K17" s="16">
        <f ca="1">ROUND(INDIRECT(ADDRESS(ROW()+(0), COLUMN()+(-5), 1))*INDIRECT(ADDRESS(ROW()+(0), COLUMN()+(-3), 1))/100, 2)</f>
        <v>16.050000</v>
      </c>
      <c r="L17" s="16"/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818.300000</v>
      </c>
      <c r="I18" s="24"/>
      <c r="J18" s="24"/>
      <c r="K18" s="24">
        <f ca="1">ROUND(INDIRECT(ADDRESS(ROW()+(0), COLUMN()+(-5), 1))*INDIRECT(ADDRESS(ROW()+(0), COLUMN()+(-3), 1))/100, 2)</f>
        <v>24.550000</v>
      </c>
      <c r="L18" s="24"/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25"/>
      <c r="G19" s="25"/>
      <c r="H19" s="6" t="s">
        <v>43</v>
      </c>
      <c r="I19" s="6"/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842.850000</v>
      </c>
      <c r="L19" s="26"/>
      <c r="M19" s="26"/>
    </row>
    <row r="22" spans="1:13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/>
      <c r="I22" s="27" t="s">
        <v>46</v>
      </c>
      <c r="J22" s="27"/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9">
        <v>142010.000000</v>
      </c>
      <c r="F23" s="29"/>
      <c r="G23" s="29"/>
      <c r="H23" s="29"/>
      <c r="I23" s="29">
        <v>1102010.000000</v>
      </c>
      <c r="J23" s="29"/>
      <c r="K23" s="29"/>
      <c r="L23" s="29"/>
      <c r="M23" s="29"/>
    </row>
    <row r="24" spans="1:13" ht="21.60" thickBot="1" customHeight="1">
      <c r="A24" s="30" t="s">
        <v>49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70">
    <mergeCell ref="A1:M1"/>
    <mergeCell ref="A3:B3"/>
    <mergeCell ref="D3:F3"/>
    <mergeCell ref="G3:I3"/>
    <mergeCell ref="J3:K3"/>
    <mergeCell ref="L3:M3"/>
    <mergeCell ref="A4:M4"/>
    <mergeCell ref="C7:E7"/>
    <mergeCell ref="F7:G7"/>
    <mergeCell ref="H7:J7"/>
    <mergeCell ref="K7:M7"/>
    <mergeCell ref="C8:E8"/>
    <mergeCell ref="F8:G8"/>
    <mergeCell ref="H8:J8"/>
    <mergeCell ref="K8:M8"/>
    <mergeCell ref="C9:E9"/>
    <mergeCell ref="F9:G9"/>
    <mergeCell ref="H9:J9"/>
    <mergeCell ref="K9:M9"/>
    <mergeCell ref="C10:E10"/>
    <mergeCell ref="F10:G10"/>
    <mergeCell ref="H10:J10"/>
    <mergeCell ref="K10:M10"/>
    <mergeCell ref="C11:E11"/>
    <mergeCell ref="F11:G11"/>
    <mergeCell ref="H11:J11"/>
    <mergeCell ref="K11:M11"/>
    <mergeCell ref="C12:E12"/>
    <mergeCell ref="F12:G12"/>
    <mergeCell ref="H12:J12"/>
    <mergeCell ref="K12:M12"/>
    <mergeCell ref="C13:E13"/>
    <mergeCell ref="F13:G13"/>
    <mergeCell ref="H13:J13"/>
    <mergeCell ref="K13:M13"/>
    <mergeCell ref="C14:E14"/>
    <mergeCell ref="F14:G14"/>
    <mergeCell ref="H14:J14"/>
    <mergeCell ref="K14:M14"/>
    <mergeCell ref="C15:E15"/>
    <mergeCell ref="F15:G15"/>
    <mergeCell ref="H15:J15"/>
    <mergeCell ref="K15:M15"/>
    <mergeCell ref="C16:E16"/>
    <mergeCell ref="F16:G16"/>
    <mergeCell ref="H16:J16"/>
    <mergeCell ref="K16:M16"/>
    <mergeCell ref="C17:E17"/>
    <mergeCell ref="F17:G17"/>
    <mergeCell ref="H17:J17"/>
    <mergeCell ref="K17:M17"/>
    <mergeCell ref="C18:E18"/>
    <mergeCell ref="F18:G18"/>
    <mergeCell ref="H18:J18"/>
    <mergeCell ref="K18:M18"/>
    <mergeCell ref="A19:E19"/>
    <mergeCell ref="F19:G19"/>
    <mergeCell ref="H19:J19"/>
    <mergeCell ref="K19:M19"/>
    <mergeCell ref="A22:D22"/>
    <mergeCell ref="E22:H22"/>
    <mergeCell ref="I22:L22"/>
    <mergeCell ref="A23:D23"/>
    <mergeCell ref="E23:H24"/>
    <mergeCell ref="I23:L24"/>
    <mergeCell ref="M23:M24"/>
    <mergeCell ref="A24:D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