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<sst xmlns="http://schemas.openxmlformats.org/spreadsheetml/2006/main" count="39" uniqueCount="39">
  <si>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</si>
  <si>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NIF100</t>
  </si>
  <si>
    <t xml:space="preserve">m</t>
  </si>
  <si>
    <t xml:space="preserve">Drenagem de caixa de ar ventilada em parede de fachada.</t>
  </si>
  <si>
    <r>
      <rPr>
        <sz val="8.25"/>
        <color rgb="FF000000"/>
        <rFont val="Arial"/>
        <family val="2"/>
      </rPr>
      <t xml:space="preserve">Drenagem de caixa de ar ventilada de parede de fachada através de </t>
    </r>
    <r>
      <rPr>
        <b/>
        <sz val="8.25"/>
        <color rgb="FF000000"/>
        <rFont val="Arial"/>
        <family val="2"/>
      </rPr>
      <t xml:space="preserve">meia cana</t>
    </r>
    <r>
      <rPr>
        <sz val="8.25"/>
        <color rgb="FF000000"/>
        <rFont val="Arial"/>
        <family val="2"/>
      </rPr>
      <t xml:space="preserve"> realizada "in situ" com </t>
    </r>
    <r>
      <rPr>
        <b/>
        <sz val="8.25"/>
        <color rgb="FF000000"/>
        <rFont val="Arial"/>
        <family val="2"/>
      </rPr>
      <t xml:space="preserve">argamassa de cimento, confeccionada em obra, com aditivo hidrófugo, dosificação 1:3</t>
    </r>
    <r>
      <rPr>
        <sz val="8.25"/>
        <color rgb="FF000000"/>
        <rFont val="Arial"/>
        <family val="2"/>
      </rPr>
      <t xml:space="preserve"> e impermeabilizada com revestimento elástico à base de copolímeros, </t>
    </r>
    <r>
      <rPr>
        <b/>
        <sz val="8.25"/>
        <color rgb="FF000000"/>
        <rFont val="Arial"/>
        <family val="2"/>
      </rPr>
      <t xml:space="preserve">e colocação de tubo de drenagem de PVC em orifícios executados no pano exterior da parede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</si>
  <si>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</si>
  <si>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</si>
  <si>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</si>
  <si>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</si>
  <si>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</si>
  <si>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</si>
  <si>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mt36tie010aa</t>
  </si>
  <si>
    <t xml:space="preserve">m</t>
  </si>
  <si>
    <t xml:space="preserve">Tubo de PVC, série B, de 32 mm de diâmetro e 3 mm de espessura, com extremo abocardado, segundo NP EN 1329-1.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</si>
  <si>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</si>
  <si>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</si>
  <si>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</si>
  <si>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</si>
  <si>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</si>
  <si>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</si>
  <si>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</si>
  <si>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</si>
  <si>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</si>
  <si>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</si>
  <si>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</si>
  <si>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</si>
  <si>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mt28rco010d</t>
  </si>
  <si>
    <t xml:space="preserve">kg</t>
  </si>
  <si>
    <t xml:space="preserve">Revestimento elástico, cor vermelho telha, à base de copolímeros acrílicos em dispersão aquosa, 1,35 g/cm³ de densidade e 110-130 poises de viscosidade Brookfield RVT a 20 °C.</t>
  </si>
  <si>
    <t xml:space="preserve">mq06hor010</t>
  </si>
  <si>
    <t xml:space="preserve">h</t>
  </si>
  <si>
    <t xml:space="preserve">Betoneira.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</si>
  <si>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</si>
  <si>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</si>
  <si>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</si>
  <si>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</si>
  <si>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</si>
  <si>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38,37MT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</si>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</sst>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57" customWidth="1"/>
    <col min="4" max="4" width="65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8" t="s">
        <v>12</v>
      </c>
      <c r="D9" s="6" t="s">
        <v>13</v>
      </c>
      <c r="E9" s="10">
        <v>0.200000</v>
      </c>
      <c r="F9" s="12">
        <v>123.250000</v>
      </c>
      <c r="G9" s="12">
        <f ca="1">ROUND(INDIRECT(ADDRESS(ROW()+(0), COLUMN()+(-2), 1))*INDIRECT(ADDRESS(ROW()+(0), COLUMN()+(-1), 1)), 2)</f>
        <v>24.650000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0.006000</v>
      </c>
      <c r="F10" s="16">
        <v>59.080000</v>
      </c>
      <c r="G10" s="16">
        <f ca="1">ROUND(INDIRECT(ADDRESS(ROW()+(0), COLUMN()+(-2), 1))*INDIRECT(ADDRESS(ROW()+(0), COLUMN()+(-1), 1)), 2)</f>
        <v>0.350000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0.015000</v>
      </c>
      <c r="F11" s="16">
        <v>608.490000</v>
      </c>
      <c r="G11" s="16">
        <f ca="1">ROUND(INDIRECT(ADDRESS(ROW()+(0), COLUMN()+(-2), 1))*INDIRECT(ADDRESS(ROW()+(0), COLUMN()+(-1), 1)), 2)</f>
        <v>9.130000</v>
      </c>
    </row>
    <row r="12" spans="1:7" ht="13.50" thickBot="1" customHeight="1">
      <c r="A12" s="13" t="s">
        <v>20</v>
      </c>
      <c r="B12" s="13"/>
      <c r="C12" s="14" t="s">
        <v>21</v>
      </c>
      <c r="D12" s="13" t="s">
        <v>22</v>
      </c>
      <c r="E12" s="15">
        <v>4.500000</v>
      </c>
      <c r="F12" s="16">
        <v>4.860000</v>
      </c>
      <c r="G12" s="16">
        <f ca="1">ROUND(INDIRECT(ADDRESS(ROW()+(0), COLUMN()+(-2), 1))*INDIRECT(ADDRESS(ROW()+(0), COLUMN()+(-1), 1)), 2)</f>
        <v>21.870000</v>
      </c>
    </row>
    <row r="13" spans="1:7" ht="13.50" thickBot="1" customHeight="1">
      <c r="A13" s="13" t="s">
        <v>23</v>
      </c>
      <c r="B13" s="13"/>
      <c r="C13" s="14" t="s">
        <v>24</v>
      </c>
      <c r="D13" s="13" t="s">
        <v>25</v>
      </c>
      <c r="E13" s="15">
        <v>0.090000</v>
      </c>
      <c r="F13" s="16">
        <v>47.270000</v>
      </c>
      <c r="G13" s="16">
        <f ca="1">ROUND(INDIRECT(ADDRESS(ROW()+(0), COLUMN()+(-2), 1))*INDIRECT(ADDRESS(ROW()+(0), COLUMN()+(-1), 1)), 2)</f>
        <v>4.250000</v>
      </c>
    </row>
    <row r="14" spans="1:7" ht="34.50" thickBot="1" customHeight="1">
      <c r="A14" s="13" t="s">
        <v>26</v>
      </c>
      <c r="B14" s="13"/>
      <c r="C14" s="14" t="s">
        <v>27</v>
      </c>
      <c r="D14" s="13" t="s">
        <v>28</v>
      </c>
      <c r="E14" s="15">
        <v>1.000000</v>
      </c>
      <c r="F14" s="16">
        <v>392.450000</v>
      </c>
      <c r="G14" s="16">
        <f ca="1">ROUND(INDIRECT(ADDRESS(ROW()+(0), COLUMN()+(-2), 1))*INDIRECT(ADDRESS(ROW()+(0), COLUMN()+(-1), 1)), 2)</f>
        <v>392.450000</v>
      </c>
    </row>
    <row r="15" spans="1:7" ht="13.50" thickBot="1" customHeight="1">
      <c r="A15" s="13" t="s">
        <v>29</v>
      </c>
      <c r="B15" s="13"/>
      <c r="C15" s="14" t="s">
        <v>30</v>
      </c>
      <c r="D15" s="13" t="s">
        <v>31</v>
      </c>
      <c r="E15" s="15">
        <v>0.008000</v>
      </c>
      <c r="F15" s="16">
        <v>52.840000</v>
      </c>
      <c r="G15" s="16">
        <f ca="1">ROUND(INDIRECT(ADDRESS(ROW()+(0), COLUMN()+(-2), 1))*INDIRECT(ADDRESS(ROW()+(0), COLUMN()+(-1), 1)), 2)</f>
        <v>0.420000</v>
      </c>
    </row>
    <row r="16" spans="1:7" ht="13.50" thickBot="1" customHeight="1">
      <c r="A16" s="13" t="s">
        <v>32</v>
      </c>
      <c r="B16" s="13"/>
      <c r="C16" s="17" t="s">
        <v>33</v>
      </c>
      <c r="D16" s="18" t="s">
        <v>34</v>
      </c>
      <c r="E16" s="19">
        <v>0.250000</v>
      </c>
      <c r="F16" s="20">
        <v>68.400000</v>
      </c>
      <c r="G16" s="20">
        <f ca="1">ROUND(INDIRECT(ADDRESS(ROW()+(0), COLUMN()+(-2), 1))*INDIRECT(ADDRESS(ROW()+(0), COLUMN()+(-1), 1)), 2)</f>
        <v>17.100000</v>
      </c>
    </row>
    <row r="17" spans="1:7" ht="13.50" thickBot="1" customHeight="1">
      <c r="A17" s="18"/>
      <c r="B17" s="18"/>
      <c r="C17" s="21" t="s">
        <v>35</v>
      </c>
      <c r="D17" s="4" t="s">
        <v>36</v>
      </c>
      <c r="E17" s="22">
        <v>2.000000</v>
      </c>
      <c r="F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470.220000</v>
      </c>
      <c r="G17" s="23">
        <f ca="1">ROUND(INDIRECT(ADDRESS(ROW()+(0), COLUMN()+(-2), 1))*INDIRECT(ADDRESS(ROW()+(0), COLUMN()+(-1), 1))/100, 2)</f>
        <v>9.400000</v>
      </c>
    </row>
    <row r="18" spans="1:7" ht="13.50" thickBot="1" customHeight="1">
      <c r="A18" s="24" t="s">
        <v>37</v>
      </c>
      <c r="B18" s="24"/>
      <c r="C18" s="25"/>
      <c r="D18" s="25"/>
      <c r="E18" s="26"/>
      <c r="F18" s="24" t="s">
        <v>38</v>
      </c>
      <c r="G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479.620000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