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<sst xmlns="http://schemas.openxmlformats.org/spreadsheetml/2006/main" count="67" uniqueCount="67">
  <si>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</si>
  <si>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QAF022</t>
  </si>
  <si>
    <t xml:space="preserve">m</t>
  </si>
  <si>
    <t xml:space="preserve">Encontro de cobertura plana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</si>
  <si>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PVC-P; acabamento com um revestimento de rodapés de grés rústico, de 7 cm, 3 €/m colocados com junta aberta (separação entre 3 e 15 mm), em camada fina com cimento cola de presa normal, C1 sem nenhuma característica adicional, cor cinzento e enchimento de juntas com argamassa de juntas cimentosa melhorada, com absorção de água reduzida e resistência elevada à abrasão tipo CG 2 W A, cor branco, para juntas de 2 a 15 mm.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</si>
  <si>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</si>
  <si>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</si>
  <si>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</si>
  <si>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</si>
  <si>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</si>
  <si>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</si>
  <si>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</si>
  <si>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</si>
  <si>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</si>
  <si>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</si>
  <si>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</si>
  <si>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</si>
  <si>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</si>
  <si>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</si>
  <si>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</si>
  <si>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</si>
  <si>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</si>
  <si>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</si>
  <si>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</si>
  <si>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</si>
  <si>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</si>
  <si>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mt09mcr021g</t>
  </si>
  <si>
    <t xml:space="preserve">kg</t>
  </si>
  <si>
    <t xml:space="preserve">Cimento cola de presa normal, C1, segundo NP EN 12004, cor cinzento.</t>
  </si>
  <si>
    <t xml:space="preserve">mt18rcr010a300</t>
  </si>
  <si>
    <t xml:space="preserve">m</t>
  </si>
  <si>
    <t xml:space="preserve">Rodapé cerâmico de grés rústico, de 7 cm de largura, 3,00MT/m.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</si>
  <si>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</si>
  <si>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</si>
  <si>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</si>
  <si>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</si>
  <si>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</si>
  <si>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</si>
  <si>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</si>
  <si>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</si>
  <si>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</si>
  <si>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</si>
  <si>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</si>
  <si>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</si>
  <si>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</si>
  <si>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</si>
  <si>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</si>
  <si>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</si>
  <si>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</si>
  <si>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</si>
  <si>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</si>
  <si>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</si>
  <si>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301,30MT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</si>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</sst>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</v>
      </c>
      <c r="H9" s="11"/>
      <c r="I9" s="13">
        <v>975.14</v>
      </c>
      <c r="J9" s="13">
        <f ca="1">ROUND(INDIRECT(ADDRESS(ROW()+(0), COLUMN()+(-3), 1))*INDIRECT(ADDRESS(ROW()+(0), COLUMN()+(-1), 1)), 2)</f>
        <v>487.57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248.45</v>
      </c>
      <c r="J10" s="17">
        <f ca="1">ROUND(INDIRECT(ADDRESS(ROW()+(0), COLUMN()+(-3), 1))*INDIRECT(ADDRESS(ROW()+(0), COLUMN()+(-1), 1)), 2)</f>
        <v>248.45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6"/>
      <c r="I11" s="17">
        <v>68.32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6"/>
      <c r="I12" s="17">
        <v>713.98</v>
      </c>
      <c r="J12" s="17">
        <f ca="1">ROUND(INDIRECT(ADDRESS(ROW()+(0), COLUMN()+(-3), 1))*INDIRECT(ADDRESS(ROW()+(0), COLUMN()+(-1), 1)), 2)</f>
        <v>14.99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2.368</v>
      </c>
      <c r="H13" s="16"/>
      <c r="I13" s="17">
        <v>5.62</v>
      </c>
      <c r="J13" s="17">
        <f ca="1">ROUND(INDIRECT(ADDRESS(ROW()+(0), COLUMN()+(-3), 1))*INDIRECT(ADDRESS(ROW()+(0), COLUMN()+(-1), 1)), 2)</f>
        <v>13.31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0.24</v>
      </c>
      <c r="H14" s="16"/>
      <c r="I14" s="17">
        <v>15.94</v>
      </c>
      <c r="J14" s="17">
        <f ca="1">ROUND(INDIRECT(ADDRESS(ROW()+(0), COLUMN()+(-3), 1))*INDIRECT(ADDRESS(ROW()+(0), COLUMN()+(-1), 1)), 2)</f>
        <v>3.83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204.66</v>
      </c>
      <c r="J15" s="17">
        <f ca="1">ROUND(INDIRECT(ADDRESS(ROW()+(0), COLUMN()+(-3), 1))*INDIRECT(ADDRESS(ROW()+(0), COLUMN()+(-1), 1)), 2)</f>
        <v>214.89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35.35</v>
      </c>
      <c r="J16" s="17">
        <f ca="1">ROUND(INDIRECT(ADDRESS(ROW()+(0), COLUMN()+(-3), 1))*INDIRECT(ADDRESS(ROW()+(0), COLUMN()+(-1), 1)), 2)</f>
        <v>0.35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122.29</v>
      </c>
      <c r="J17" s="17">
        <f ca="1">ROUND(INDIRECT(ADDRESS(ROW()+(0), COLUMN()+(-3), 1))*INDIRECT(ADDRESS(ROW()+(0), COLUMN()+(-1), 1)), 2)</f>
        <v>1.83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0.122</v>
      </c>
      <c r="H18" s="16"/>
      <c r="I18" s="17">
        <v>132.85</v>
      </c>
      <c r="J18" s="17">
        <f ca="1">ROUND(INDIRECT(ADDRESS(ROW()+(0), COLUMN()+(-3), 1))*INDIRECT(ADDRESS(ROW()+(0), COLUMN()+(-1), 1)), 2)</f>
        <v>16.21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0.122</v>
      </c>
      <c r="H19" s="16"/>
      <c r="I19" s="17">
        <v>99.31</v>
      </c>
      <c r="J19" s="17">
        <f ca="1">ROUND(INDIRECT(ADDRESS(ROW()+(0), COLUMN()+(-3), 1))*INDIRECT(ADDRESS(ROW()+(0), COLUMN()+(-1), 1)), 2)</f>
        <v>12.12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0.115</v>
      </c>
      <c r="H20" s="16"/>
      <c r="I20" s="17">
        <v>95.68</v>
      </c>
      <c r="J20" s="17">
        <f ca="1">ROUND(INDIRECT(ADDRESS(ROW()+(0), COLUMN()+(-3), 1))*INDIRECT(ADDRESS(ROW()+(0), COLUMN()+(-1), 1)), 2)</f>
        <v>11</v>
      </c>
      <c r="K20" s="17"/>
    </row>
    <row r="21" spans="1:11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19"/>
      <c r="G21" s="20">
        <v>0.226</v>
      </c>
      <c r="H21" s="20"/>
      <c r="I21" s="21">
        <v>132.85</v>
      </c>
      <c r="J21" s="21">
        <f ca="1">ROUND(INDIRECT(ADDRESS(ROW()+(0), COLUMN()+(-3), 1))*INDIRECT(ADDRESS(ROW()+(0), COLUMN()+(-1), 1)), 2)</f>
        <v>30.02</v>
      </c>
      <c r="K21" s="21"/>
    </row>
    <row r="22" spans="1:11" ht="13.50" thickBot="1" customHeight="1">
      <c r="A22" s="19"/>
      <c r="B22" s="19"/>
      <c r="C22" s="19"/>
      <c r="D22" s="22" t="s">
        <v>50</v>
      </c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1054.98</v>
      </c>
      <c r="J22" s="24">
        <f ca="1">ROUND(INDIRECT(ADDRESS(ROW()+(0), COLUMN()+(-3), 1))*INDIRECT(ADDRESS(ROW()+(0), COLUMN()+(-1), 1))/100, 2)</f>
        <v>21.1</v>
      </c>
      <c r="K22" s="24"/>
    </row>
    <row r="23" spans="1:11" ht="13.50" thickBot="1" customHeight="1">
      <c r="A23" s="25" t="s">
        <v>52</v>
      </c>
      <c r="B23" s="25"/>
      <c r="C23" s="25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1076.08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1.10201e+006</v>
      </c>
      <c r="G27" s="31"/>
      <c r="H27" s="31">
        <v>1.10201e+006</v>
      </c>
      <c r="I27" s="31"/>
      <c r="J27" s="31"/>
      <c r="K27" s="31" t="s">
        <v>59</v>
      </c>
    </row>
    <row r="28" spans="1:11" ht="55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142013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