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<sst xmlns="http://schemas.openxmlformats.org/spreadsheetml/2006/main" count="52" uniqueCount="52">
  <si>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</si>
  <si>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RAD080</t>
  </si>
  <si>
    <t xml:space="preserve">m²</t>
  </si>
  <si>
    <t xml:space="preserve">Revestimento exterior com peças de grande formato de grés porcelânico STON-KER "BUTECH". Colocação em camada fina, com fixações mecânicas. Sistema FP "BUTECH".</t>
  </si>
  <si>
    <r>
      <rPr>
        <sz val="8.25"/>
        <color rgb="FF000000"/>
        <rFont val="Arial"/>
        <family val="2"/>
      </rPr>
      <t xml:space="preserve">Revestimento exterior com peças de grande formato de grés porcelânico, série Alpina, STON-KER "BUTECH", "PORCELANOSA GRUPO", cor Bege, de 440x660x10 mm, capacidade de absorção de água E&lt;0,5%, grupo BIa, segundo NP EN 14411. Sistema FP "BUTECH". SUPORTE: paramento de betão, vertical. COLOCAÇÃO: em camada fina através de colagem dupla com cimento cola melhorado, C2 E S2, altamente deformável e com tempo de colocação ampliado, Super-flex S2 Blanco "BUTECH" e grampos de ancoragem Anclaje 1200 e Anclaje 1000 "BUTECH", de aço inoxidável AISI 304, para sistema de fixação à vista. ENCHIMENTO DE JUNTAS: com argamassa de juntas cimentosa de presa e endurecimento rápido Colorstuk rapid "BUTECH", tipo CG2, segundo EN 13888, em juntas de 12 mm de espessura. Inclusive cruzetas de PVC, material de enchimento e massa de poliuretano monocomponente P-404 "BUTECH" para a formação de juntas de movimento.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</si>
  <si>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</si>
  <si>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</si>
  <si>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</si>
  <si>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</si>
  <si>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</si>
  <si>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</si>
  <si>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mt09mcb010p</t>
  </si>
  <si>
    <t xml:space="preserve">kg</t>
  </si>
  <si>
    <t xml:space="preserve">Cimento cola melhorado, C2 E S2, altamente deformável e com tempo de colocação ampliado, segundo NP EN 12004, Super-flex S2 Blanco "BUTECH", para a colocação em camada fina do para todo o tipo de pavimentos cerâmicos e de pedra natural em interiores, exteriores e piscinas, à base de cimentos especiais, inertes seleccionados e resinas sintéticas.</t>
  </si>
  <si>
    <t xml:space="preserve">mt12pcb025maa1a</t>
  </si>
  <si>
    <t xml:space="preserve">m²</t>
  </si>
  <si>
    <t xml:space="preserve">Peças de grande formato de grés porcelânico, série Alpina, STON-KER "BUTECH", "PORCELANOSA GRUPO", cor Bege, de 440x660x10 mm,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</si>
  <si>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</si>
  <si>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</si>
  <si>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</si>
  <si>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mt12pcb120e</t>
  </si>
  <si>
    <t xml:space="preserve">Ud</t>
  </si>
  <si>
    <t xml:space="preserve">Kit de grampos de ancoragem Anclaje 1200 e Anclaje 1000 "BUTECH", de aço inoxidável AISI 304, buchas de nylon e parafusos de aço inoxidável A2, para sistema de fixação à vista de revestimentos exteriores cerâmicos, com juntas de 12 mm de espessura.</t>
  </si>
  <si>
    <t xml:space="preserve">mt09mcb020l</t>
  </si>
  <si>
    <t xml:space="preserve">kg</t>
  </si>
  <si>
    <t xml:space="preserve">Argamassa de juntas cimentosa de presa e endurecimento rápido Colorstuk rapid "BUTECH", tipo CG2, segundo EN 13888, cor Manhattan, para juntas de 2 a 15 mm, à base de aglomerantes hidráulicos específicos, inertes seleccionados e aditivos especiais, para todo tipo de peças cerâmicas e pedras naturais.</t>
  </si>
  <si>
    <t xml:space="preserve">mt15sjb010g</t>
  </si>
  <si>
    <t xml:space="preserve">Ud</t>
  </si>
  <si>
    <t xml:space="preserve">Cartucho de 310 ml de massa de poliuretano monocomponente P-404 "BUTECH", cor branco, para a selagem de juntas de movimento.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</si>
  <si>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</si>
  <si>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</si>
  <si>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</si>
  <si>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</si>
  <si>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</si>
  <si>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</si>
  <si>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</si>
  <si>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</si>
  <si>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3.061,36MT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</si>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</sst>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3.57" customWidth="1"/>
    <col min="5" max="5" width="69.7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281.42</v>
      </c>
      <c r="J9" s="13">
        <f ca="1">ROUND(INDIRECT(ADDRESS(ROW()+(0), COLUMN()+(-3), 1))*INDIRECT(ADDRESS(ROW()+(0), COLUMN()+(-1), 1)), 2)</f>
        <v>1688.52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9327.98</v>
      </c>
      <c r="J10" s="17">
        <f ca="1">ROUND(INDIRECT(ADDRESS(ROW()+(0), COLUMN()+(-3), 1))*INDIRECT(ADDRESS(ROW()+(0), COLUMN()+(-1), 1)), 2)</f>
        <v>9794.38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0.103</v>
      </c>
      <c r="H11" s="16"/>
      <c r="I11" s="17">
        <v>223.95</v>
      </c>
      <c r="J11" s="17">
        <f ca="1">ROUND(INDIRECT(ADDRESS(ROW()+(0), COLUMN()+(-3), 1))*INDIRECT(ADDRESS(ROW()+(0), COLUMN()+(-1), 1)), 2)</f>
        <v>23.07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</v>
      </c>
      <c r="H12" s="16"/>
      <c r="I12" s="17">
        <v>129.7</v>
      </c>
      <c r="J12" s="17">
        <f ca="1">ROUND(INDIRECT(ADDRESS(ROW()+(0), COLUMN()+(-3), 1))*INDIRECT(ADDRESS(ROW()+(0), COLUMN()+(-1), 1)), 2)</f>
        <v>907.9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0.7</v>
      </c>
      <c r="H13" s="16"/>
      <c r="I13" s="17">
        <v>202.96</v>
      </c>
      <c r="J13" s="17">
        <f ca="1">ROUND(INDIRECT(ADDRESS(ROW()+(0), COLUMN()+(-3), 1))*INDIRECT(ADDRESS(ROW()+(0), COLUMN()+(-1), 1)), 2)</f>
        <v>142.07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0.206</v>
      </c>
      <c r="H14" s="16"/>
      <c r="I14" s="17">
        <v>1276.47</v>
      </c>
      <c r="J14" s="17">
        <f ca="1">ROUND(INDIRECT(ADDRESS(ROW()+(0), COLUMN()+(-3), 1))*INDIRECT(ADDRESS(ROW()+(0), COLUMN()+(-1), 1)), 2)</f>
        <v>262.95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1.08</v>
      </c>
      <c r="H15" s="16"/>
      <c r="I15" s="17">
        <v>122.06</v>
      </c>
      <c r="J15" s="17">
        <f ca="1">ROUND(INDIRECT(ADDRESS(ROW()+(0), COLUMN()+(-3), 1))*INDIRECT(ADDRESS(ROW()+(0), COLUMN()+(-1), 1)), 2)</f>
        <v>131.82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1.08</v>
      </c>
      <c r="H16" s="20"/>
      <c r="I16" s="21">
        <v>91.26</v>
      </c>
      <c r="J16" s="21">
        <f ca="1">ROUND(INDIRECT(ADDRESS(ROW()+(0), COLUMN()+(-3), 1))*INDIRECT(ADDRESS(ROW()+(0), COLUMN()+(-1), 1)), 2)</f>
        <v>98.56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13049.3</v>
      </c>
      <c r="J17" s="24">
        <f ca="1">ROUND(INDIRECT(ADDRESS(ROW()+(0), COLUMN()+(-3), 1))*INDIRECT(ADDRESS(ROW()+(0), COLUMN()+(-1), 1))/100, 2)</f>
        <v>260.99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13310.3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172013</v>
      </c>
      <c r="G24" s="31"/>
      <c r="H24" s="31">
        <v>172014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