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<sst xmlns="http://schemas.openxmlformats.org/spreadsheetml/2006/main" count="30" uniqueCount="30">
  <si>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</si>
  <si>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RAG021</t>
  </si>
  <si>
    <t xml:space="preserve">m</t>
  </si>
  <si>
    <t xml:space="preserve">Peça complementar para ladrilhamentos "LEVANTINA".</t>
  </si>
  <si>
    <r>
      <rPr>
        <sz val="8.25"/>
        <color rgb="FF000000"/>
        <rFont val="Arial"/>
        <family val="2"/>
      </rPr>
      <t xml:space="preserve">Ladrilhamento com peças cerâmicas especiais de tipo listelo, cenefa ou outras "LEVANTINA", de </t>
    </r>
    <r>
      <rPr>
        <b/>
        <sz val="8.25"/>
        <color rgb="FF000000"/>
        <rFont val="Arial"/>
        <family val="2"/>
      </rPr>
      <t xml:space="preserve">1</t>
    </r>
    <r>
      <rPr>
        <sz val="8.25"/>
        <color rgb="FF000000"/>
        <rFont val="Arial"/>
        <family val="2"/>
      </rPr>
      <t xml:space="preserve"> cm de largura, </t>
    </r>
    <r>
      <rPr>
        <b/>
        <sz val="8.25"/>
        <color rgb="FF000000"/>
        <rFont val="Arial"/>
        <family val="2"/>
      </rPr>
      <t xml:space="preserve">5 €/m</t>
    </r>
    <r>
      <rPr>
        <sz val="8.25"/>
        <color rgb="FF000000"/>
        <rFont val="Arial"/>
        <family val="2"/>
      </rPr>
      <t xml:space="preserve">, colocadas em paramentos interiores com </t>
    </r>
    <r>
      <rPr>
        <b/>
        <sz val="8.25"/>
        <color rgb="FF000000"/>
        <rFont val="Arial"/>
        <family val="2"/>
      </rPr>
      <t xml:space="preserve">argamassa de cimento M-5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sem junta (separação entre 1,5 e 3 mm)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</si>
  <si>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</si>
  <si>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</si>
  <si>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</si>
  <si>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</si>
  <si>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</si>
  <si>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</si>
  <si>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</si>
  <si>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</si>
  <si>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</si>
  <si>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mt12pcl040a500</t>
  </si>
  <si>
    <t xml:space="preserve">m</t>
  </si>
  <si>
    <t xml:space="preserve">Peça cerâmica especial "LEVANTINA", de 1 cm de largura, para ladrilhamentos, 5,00MT/m.</t>
  </si>
  <si>
    <t xml:space="preserve">mt09mcr060c</t>
  </si>
  <si>
    <t xml:space="preserve">kg</t>
  </si>
  <si>
    <t xml:space="preserve">Argamassa de juntas cimentosa, CG1, para junta mínima entre 1,5 e 3 mm, segundo EN 13888.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</si>
  <si>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</si>
  <si>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</si>
  <si>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</si>
  <si>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</si>
  <si>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</si>
  <si>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</si>
  <si>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</si>
  <si>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</si>
  <si>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74,38MT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</si>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</sst>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85" customWidth="1"/>
    <col min="4" max="4" width="3.57" customWidth="1"/>
    <col min="5" max="5" width="63.4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/>
      <c r="D9" s="8" t="s">
        <v>12</v>
      </c>
      <c r="E9" s="6" t="s">
        <v>13</v>
      </c>
      <c r="F9" s="10">
        <v>0.001000</v>
      </c>
      <c r="G9" s="12">
        <v>3425.770000</v>
      </c>
      <c r="H9" s="12">
        <f ca="1">ROUND(INDIRECT(ADDRESS(ROW()+(0), COLUMN()+(-2), 1))*INDIRECT(ADDRESS(ROW()+(0), COLUMN()+(-1), 1)), 2)</f>
        <v>3.430000</v>
      </c>
    </row>
    <row r="10" spans="1:8" ht="24.00" thickBot="1" customHeight="1">
      <c r="A10" s="13" t="s">
        <v>14</v>
      </c>
      <c r="B10" s="13"/>
      <c r="C10" s="13"/>
      <c r="D10" s="14" t="s">
        <v>15</v>
      </c>
      <c r="E10" s="13" t="s">
        <v>16</v>
      </c>
      <c r="F10" s="15">
        <v>1.050000</v>
      </c>
      <c r="G10" s="16">
        <v>282.980000</v>
      </c>
      <c r="H10" s="16">
        <f ca="1">ROUND(INDIRECT(ADDRESS(ROW()+(0), COLUMN()+(-2), 1))*INDIRECT(ADDRESS(ROW()+(0), COLUMN()+(-1), 1)), 2)</f>
        <v>297.130000</v>
      </c>
    </row>
    <row r="11" spans="1:8" ht="24.00" thickBot="1" customHeight="1">
      <c r="A11" s="13" t="s">
        <v>17</v>
      </c>
      <c r="B11" s="13"/>
      <c r="C11" s="13"/>
      <c r="D11" s="14" t="s">
        <v>18</v>
      </c>
      <c r="E11" s="13" t="s">
        <v>19</v>
      </c>
      <c r="F11" s="15">
        <v>0.100000</v>
      </c>
      <c r="G11" s="16">
        <v>20.790000</v>
      </c>
      <c r="H11" s="16">
        <f ca="1">ROUND(INDIRECT(ADDRESS(ROW()+(0), COLUMN()+(-2), 1))*INDIRECT(ADDRESS(ROW()+(0), COLUMN()+(-1), 1)), 2)</f>
        <v>2.080000</v>
      </c>
    </row>
    <row r="12" spans="1:8" ht="13.50" thickBot="1" customHeight="1">
      <c r="A12" s="13" t="s">
        <v>20</v>
      </c>
      <c r="B12" s="13"/>
      <c r="C12" s="13"/>
      <c r="D12" s="14" t="s">
        <v>21</v>
      </c>
      <c r="E12" s="13" t="s">
        <v>22</v>
      </c>
      <c r="F12" s="15">
        <v>0.120000</v>
      </c>
      <c r="G12" s="16">
        <v>69.280000</v>
      </c>
      <c r="H12" s="16">
        <f ca="1">ROUND(INDIRECT(ADDRESS(ROW()+(0), COLUMN()+(-2), 1))*INDIRECT(ADDRESS(ROW()+(0), COLUMN()+(-1), 1)), 2)</f>
        <v>8.310000</v>
      </c>
    </row>
    <row r="13" spans="1:8" ht="13.50" thickBot="1" customHeight="1">
      <c r="A13" s="13" t="s">
        <v>23</v>
      </c>
      <c r="B13" s="13"/>
      <c r="C13" s="13"/>
      <c r="D13" s="17" t="s">
        <v>24</v>
      </c>
      <c r="E13" s="18" t="s">
        <v>25</v>
      </c>
      <c r="F13" s="19">
        <v>0.120000</v>
      </c>
      <c r="G13" s="20">
        <v>51.010000</v>
      </c>
      <c r="H13" s="20">
        <f ca="1">ROUND(INDIRECT(ADDRESS(ROW()+(0), COLUMN()+(-2), 1))*INDIRECT(ADDRESS(ROW()+(0), COLUMN()+(-1), 1)), 2)</f>
        <v>6.120000</v>
      </c>
    </row>
    <row r="14" spans="1:8" ht="13.50" thickBot="1" customHeight="1">
      <c r="A14" s="18"/>
      <c r="B14" s="18"/>
      <c r="C14" s="18"/>
      <c r="D14" s="21" t="s">
        <v>26</v>
      </c>
      <c r="E14" s="4" t="s">
        <v>27</v>
      </c>
      <c r="F14" s="22">
        <v>2.000000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317.070000</v>
      </c>
      <c r="H14" s="23">
        <f ca="1">ROUND(INDIRECT(ADDRESS(ROW()+(0), COLUMN()+(-2), 1))*INDIRECT(ADDRESS(ROW()+(0), COLUMN()+(-1), 1))/100, 2)</f>
        <v>6.340000</v>
      </c>
    </row>
    <row r="15" spans="1:8" ht="13.50" thickBot="1" customHeight="1">
      <c r="A15" s="24" t="s">
        <v>28</v>
      </c>
      <c r="B15" s="24"/>
      <c r="C15" s="24"/>
      <c r="D15" s="25"/>
      <c r="E15" s="25"/>
      <c r="F15" s="26"/>
      <c r="G15" s="24" t="s">
        <v>29</v>
      </c>
      <c r="H15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323.410000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