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<sst xmlns="http://schemas.openxmlformats.org/spreadsheetml/2006/main" count="49" uniqueCount="49">
  <si>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</si>
  <si>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RAG033</t>
  </si>
  <si>
    <t xml:space="preserve">m²</t>
  </si>
  <si>
    <t xml:space="preserve">Ladrilhamento "PORCELANATTO", sobre superfície suporte interior de gesso ou placas de escaiola.</t>
  </si>
  <si>
    <r>
      <rPr>
        <sz val="7.80"/>
        <color rgb="FF000000"/>
        <rFont val="Arial"/>
        <family val="2"/>
      </rPr>
      <t xml:space="preserve">Ladrilhamento com </t>
    </r>
    <r>
      <rPr>
        <b/>
        <sz val="7.80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7.80"/>
        <color rgb="FF000000"/>
        <rFont val="Arial"/>
        <family val="2"/>
      </rPr>
      <t xml:space="preserve">, colocados sobre uma superfície suporte de gesso ou placas de escaiola em </t>
    </r>
    <r>
      <rPr>
        <b/>
        <sz val="7.80"/>
        <color rgb="FF000000"/>
        <rFont val="Arial"/>
        <family val="2"/>
      </rPr>
      <t xml:space="preserve">paramento interior</t>
    </r>
    <r>
      <rPr>
        <sz val="7.80"/>
        <color rgb="FF000000"/>
        <rFont val="Arial"/>
        <family val="2"/>
      </rPr>
      <t xml:space="preserve">, através de </t>
    </r>
    <r>
      <rPr>
        <b/>
        <sz val="7.80"/>
        <color rgb="FF000000"/>
        <rFont val="Arial"/>
        <family val="2"/>
      </rPr>
      <t xml:space="preserve">cimento cola, C1 T, com deslizamento reduzido e tempo de colocação ampliado T80 Especial Yeso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junta (separação entre ladrilhos entre 1,5 e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com cantoneiras de PVC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</si>
  <si>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</si>
  <si>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</si>
  <si>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</si>
  <si>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</si>
  <si>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</si>
  <si>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</si>
  <si>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mt09mtc030</t>
  </si>
  <si>
    <t xml:space="preserve">l</t>
  </si>
  <si>
    <t xml:space="preserve">Primário condicionador de superfície suporte Sol-Prim "TAU CERÁMICA", para a aplicação posterior de adesivos cimentícios.</t>
  </si>
  <si>
    <t xml:space="preserve">mt09mtc010e</t>
  </si>
  <si>
    <t xml:space="preserve">kg</t>
  </si>
  <si>
    <t xml:space="preserve">Cimento cola, C1 T, com deslizamento reduzido e tempo de colocação ampliado T80 Especial Yeso, segundo NP EN 12004, "TAU CERÁMICA", para a colocação em camada fina do pavimentos e revestimentos de material cerâmico em interiores e exteriores, composto por cimentos de alta resistência e aditivos específicos, com propriedades tixotrópicas.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</si>
  <si>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</si>
  <si>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</si>
  <si>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</si>
  <si>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</si>
  <si>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</si>
  <si>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</si>
  <si>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</si>
  <si>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</si>
  <si>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</si>
  <si>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</si>
  <si>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</si>
  <si>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</si>
  <si>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</si>
  <si>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</si>
  <si>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</si>
  <si>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</si>
  <si>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</si>
  <si>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</si>
  <si>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</si>
  <si>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493,65MT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</si>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</sst>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97" customWidth="1"/>
    <col min="4" max="4" width="20.55" customWidth="1"/>
    <col min="5" max="5" width="33.81" customWidth="1"/>
    <col min="6" max="6" width="5.68" customWidth="1"/>
    <col min="7" max="7" width="5.54" customWidth="1"/>
    <col min="8" max="8" width="2.77" customWidth="1"/>
    <col min="9" max="9" width="3.64" customWidth="1"/>
    <col min="10" max="10" width="1.17" customWidth="1"/>
    <col min="11" max="11" width="9.18" customWidth="1"/>
    <col min="12" max="12" width="2.7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0.250000</v>
      </c>
      <c r="I8" s="14"/>
      <c r="J8" s="16">
        <v>185.470000</v>
      </c>
      <c r="K8" s="16"/>
      <c r="L8" s="16"/>
      <c r="M8" s="16">
        <f ca="1">ROUND(INDIRECT(ADDRESS(ROW()+(0), COLUMN()+(-5), 1))*INDIRECT(ADDRESS(ROW()+(0), COLUMN()+(-3), 1)), 2)</f>
        <v>46.370000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6.000000</v>
      </c>
      <c r="I9" s="19"/>
      <c r="J9" s="20">
        <v>7.940000</v>
      </c>
      <c r="K9" s="20"/>
      <c r="L9" s="20"/>
      <c r="M9" s="20">
        <f ca="1">ROUND(INDIRECT(ADDRESS(ROW()+(0), COLUMN()+(-5), 1))*INDIRECT(ADDRESS(ROW()+(0), COLUMN()+(-3), 1)), 2)</f>
        <v>47.640000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20">
        <v>74.510000</v>
      </c>
      <c r="K10" s="20"/>
      <c r="L10" s="20"/>
      <c r="M10" s="20">
        <f ca="1">ROUND(INDIRECT(ADDRESS(ROW()+(0), COLUMN()+(-5), 1))*INDIRECT(ADDRESS(ROW()+(0), COLUMN()+(-3), 1)), 2)</f>
        <v>37.260000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1919.290000</v>
      </c>
      <c r="K11" s="20"/>
      <c r="L11" s="20"/>
      <c r="M11" s="20">
        <f ca="1">ROUND(INDIRECT(ADDRESS(ROW()+(0), COLUMN()+(-5), 1))*INDIRECT(ADDRESS(ROW()+(0), COLUMN()+(-3), 1)), 2)</f>
        <v>2015.250000</v>
      </c>
      <c r="N11" s="20"/>
    </row>
    <row r="12" spans="1:14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0.500000</v>
      </c>
      <c r="I12" s="19"/>
      <c r="J12" s="20">
        <v>34.460000</v>
      </c>
      <c r="K12" s="20"/>
      <c r="L12" s="20"/>
      <c r="M12" s="20">
        <f ca="1">ROUND(INDIRECT(ADDRESS(ROW()+(0), COLUMN()+(-5), 1))*INDIRECT(ADDRESS(ROW()+(0), COLUMN()+(-3), 1)), 2)</f>
        <v>17.230000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0.503000</v>
      </c>
      <c r="I13" s="19"/>
      <c r="J13" s="20">
        <v>88.450000</v>
      </c>
      <c r="K13" s="20"/>
      <c r="L13" s="20"/>
      <c r="M13" s="20">
        <f ca="1">ROUND(INDIRECT(ADDRESS(ROW()+(0), COLUMN()+(-5), 1))*INDIRECT(ADDRESS(ROW()+(0), COLUMN()+(-3), 1)), 2)</f>
        <v>44.490000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0.503000</v>
      </c>
      <c r="I14" s="23"/>
      <c r="J14" s="24">
        <v>58.180000</v>
      </c>
      <c r="K14" s="24"/>
      <c r="L14" s="24"/>
      <c r="M14" s="24">
        <f ca="1">ROUND(INDIRECT(ADDRESS(ROW()+(0), COLUMN()+(-5), 1))*INDIRECT(ADDRESS(ROW()+(0), COLUMN()+(-3), 1)), 2)</f>
        <v>29.260000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2237.500000</v>
      </c>
      <c r="K15" s="16"/>
      <c r="L15" s="16"/>
      <c r="M15" s="16">
        <f ca="1">ROUND(INDIRECT(ADDRESS(ROW()+(0), COLUMN()+(-5), 1))*INDIRECT(ADDRESS(ROW()+(0), COLUMN()+(-3), 1))/100, 2)</f>
        <v>44.750000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2282.250000</v>
      </c>
      <c r="K16" s="24"/>
      <c r="L16" s="24"/>
      <c r="M16" s="24">
        <f ca="1">ROUND(INDIRECT(ADDRESS(ROW()+(0), COLUMN()+(-5), 1))*INDIRECT(ADDRESS(ROW()+(0), COLUMN()+(-3), 1))/100, 2)</f>
        <v>68.470000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2350.720000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162008.000000</v>
      </c>
      <c r="H21" s="29"/>
      <c r="I21" s="29"/>
      <c r="J21" s="29"/>
      <c r="K21" s="29">
        <v>162010.000000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3" spans="1:14" ht="12.00" thickBot="1" customHeight="1">
      <c r="A23" s="28" t="s">
        <v>44</v>
      </c>
      <c r="B23" s="28"/>
      <c r="C23" s="28"/>
      <c r="D23" s="28"/>
      <c r="E23" s="28"/>
      <c r="F23" s="28"/>
      <c r="G23" s="29">
        <v>112008.000000</v>
      </c>
      <c r="H23" s="29"/>
      <c r="I23" s="29"/>
      <c r="J23" s="29"/>
      <c r="K23" s="29">
        <v>112009.000000</v>
      </c>
      <c r="L23" s="29"/>
      <c r="M23" s="29"/>
      <c r="N23" s="29"/>
    </row>
    <row r="24" spans="1:14" ht="12.00" thickBot="1" customHeight="1">
      <c r="A24" s="30" t="s">
        <v>45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6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3:F23"/>
    <mergeCell ref="G23:J24"/>
    <mergeCell ref="K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