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<sst xmlns="http://schemas.openxmlformats.org/spreadsheetml/2006/main" count="30" uniqueCount="30">
  <si>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</si>
  <si>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RDM010</t>
  </si>
  <si>
    <t xml:space="preserve">m²</t>
  </si>
  <si>
    <t xml:space="preserve">Revestimento mural com painel de madeira.</t>
  </si>
  <si>
    <r>
      <rPr>
        <sz val="8.25"/>
        <color rgb="FF000000"/>
        <rFont val="Arial"/>
        <family val="2"/>
      </rPr>
      <t xml:space="preserve">Revestimento com </t>
    </r>
    <r>
      <rPr>
        <b/>
        <sz val="8.25"/>
        <color rgb="FF000000"/>
        <rFont val="Arial"/>
        <family val="2"/>
      </rPr>
      <t xml:space="preserve">painel de fibras de madeira e resinas sintéticas de densidade média (MDF), hidrófugo, sem recobrimento, de 19 mm de espessura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aparafusado ao paramento vertical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</si>
  <si>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</si>
  <si>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</si>
  <si>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</si>
  <si>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</si>
  <si>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</si>
  <si>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</si>
  <si>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mt29tma120</t>
  </si>
  <si>
    <t xml:space="preserve">Ud</t>
  </si>
  <si>
    <t xml:space="preserve">Parafuso de aço galvanizado, de 80 mm de comprimento, com anilha.</t>
  </si>
  <si>
    <t xml:space="preserve">mt29tma130</t>
  </si>
  <si>
    <t xml:space="preserve">Ud</t>
  </si>
  <si>
    <t xml:space="preserve">Bucha comprida, de plástico, para parede.</t>
  </si>
  <si>
    <t xml:space="preserve">mt29tma030b</t>
  </si>
  <si>
    <t xml:space="preserve">m²</t>
  </si>
  <si>
    <t xml:space="preserve">Painel de fibras de madeira e resinas sintéticas de densidade média (MDF), hidrófugo, sem recobrimento, de 19 mm de espessura, para revestimento de paramentos verticais interiores.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</si>
  <si>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</si>
  <si>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</si>
  <si>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</si>
  <si>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</si>
  <si>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</si>
  <si>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</si>
  <si>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</si>
  <si>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</si>
  <si>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517,29MT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</si>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</sst>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1.02" customWidth="1"/>
    <col min="5" max="5" width="65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3.000000</v>
      </c>
      <c r="G9" s="12">
        <v>9.130000</v>
      </c>
      <c r="H9" s="12">
        <f ca="1">ROUND(INDIRECT(ADDRESS(ROW()+(0), COLUMN()+(-2), 1))*INDIRECT(ADDRESS(ROW()+(0), COLUMN()+(-1), 1)), 2)</f>
        <v>27.390000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3.000000</v>
      </c>
      <c r="G10" s="16">
        <v>1.830000</v>
      </c>
      <c r="H10" s="16">
        <f ca="1">ROUND(INDIRECT(ADDRESS(ROW()+(0), COLUMN()+(-2), 1))*INDIRECT(ADDRESS(ROW()+(0), COLUMN()+(-1), 1)), 2)</f>
        <v>5.490000</v>
      </c>
    </row>
    <row r="11" spans="1:8" ht="34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1.050000</v>
      </c>
      <c r="G11" s="16">
        <v>615.320000</v>
      </c>
      <c r="H11" s="16">
        <f ca="1">ROUND(INDIRECT(ADDRESS(ROW()+(0), COLUMN()+(-2), 1))*INDIRECT(ADDRESS(ROW()+(0), COLUMN()+(-1), 1)), 2)</f>
        <v>646.090000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0.267000</v>
      </c>
      <c r="G12" s="16">
        <v>98.560000</v>
      </c>
      <c r="H12" s="16">
        <f ca="1">ROUND(INDIRECT(ADDRESS(ROW()+(0), COLUMN()+(-2), 1))*INDIRECT(ADDRESS(ROW()+(0), COLUMN()+(-1), 1)), 2)</f>
        <v>26.320000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9">
        <v>0.267000</v>
      </c>
      <c r="G13" s="20">
        <v>71.920000</v>
      </c>
      <c r="H13" s="20">
        <f ca="1">ROUND(INDIRECT(ADDRESS(ROW()+(0), COLUMN()+(-2), 1))*INDIRECT(ADDRESS(ROW()+(0), COLUMN()+(-1), 1)), 2)</f>
        <v>19.200000</v>
      </c>
    </row>
    <row r="14" spans="1:8" ht="13.50" thickBot="1" customHeight="1">
      <c r="A14" s="18"/>
      <c r="B14" s="18"/>
      <c r="C14" s="21" t="s">
        <v>26</v>
      </c>
      <c r="D14" s="21"/>
      <c r="E14" s="4" t="s">
        <v>27</v>
      </c>
      <c r="F14" s="22">
        <v>2.000000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724.490000</v>
      </c>
      <c r="H14" s="23">
        <f ca="1">ROUND(INDIRECT(ADDRESS(ROW()+(0), COLUMN()+(-2), 1))*INDIRECT(ADDRESS(ROW()+(0), COLUMN()+(-1), 1))/100, 2)</f>
        <v>14.490000</v>
      </c>
    </row>
    <row r="15" spans="1:8" ht="13.50" thickBot="1" customHeight="1">
      <c r="A15" s="24" t="s">
        <v>28</v>
      </c>
      <c r="B15" s="24"/>
      <c r="C15" s="25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738.980000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