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<sst xmlns="http://schemas.openxmlformats.org/spreadsheetml/2006/main" count="36" uniqueCount="36">
  <si>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</si>
  <si>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</si>
  <si>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</si>
  <si>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</si>
  <si>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fibras de madeira e resinas sintéticas de densidade média (MDF), revestido em ambas as faces com uma chapa fina de madeira de qualidade Select 035/037, de 16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cravado a ripas de madeira de pinho de 5x5 cm, dispostas cada 40 cm, fixadas com parafusos sobre o paramento vertical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</si>
  <si>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</si>
  <si>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</si>
  <si>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</si>
  <si>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</si>
  <si>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</si>
  <si>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</si>
  <si>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mt18mva010c</t>
  </si>
  <si>
    <t xml:space="preserve">m</t>
  </si>
  <si>
    <t xml:space="preserve">Ripa de madeira de pinho, com humidade entre 8% e 12%, de 50x50 mm.</t>
  </si>
  <si>
    <t xml:space="preserve">mt29tma120</t>
  </si>
  <si>
    <t xml:space="preserve">Ud</t>
  </si>
  <si>
    <t xml:space="preserve">Parafuso de aço galvanizado, de 80 mm de comprimento, com anilha.</t>
  </si>
  <si>
    <t xml:space="preserve">mt29tma130</t>
  </si>
  <si>
    <t xml:space="preserve">Ud</t>
  </si>
  <si>
    <t xml:space="preserve">Bucha comprida, de plástico, para parede.</t>
  </si>
  <si>
    <t xml:space="preserve">mt29tmf024aac</t>
  </si>
  <si>
    <t xml:space="preserve">m²</t>
  </si>
  <si>
    <t xml:space="preserve">Painel de fibras de madeira e resinas sintéticas de densidade média (MDF), revestido em ambas as faces com uma chapa fina de madeira de qualidade Select 035/037, de 16 mm de espessura.</t>
  </si>
  <si>
    <t xml:space="preserve">mt13eag022</t>
  </si>
  <si>
    <t xml:space="preserve">Ud</t>
  </si>
  <si>
    <t xml:space="preserve">Prego de aço para fixação de ripa de madeira a suporte de madeira.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</si>
  <si>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</si>
  <si>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</si>
  <si>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</si>
  <si>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</si>
  <si>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</si>
  <si>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</si>
  <si>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</si>
  <si>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</si>
  <si>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1.222,83MT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</si>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</sst>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2.72" customWidth="1"/>
    <col min="5" max="5" width="64.2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2.000000</v>
      </c>
      <c r="G9" s="12">
        <v>180.760000</v>
      </c>
      <c r="H9" s="12">
        <f ca="1">ROUND(INDIRECT(ADDRESS(ROW()+(0), COLUMN()+(-2), 1))*INDIRECT(ADDRESS(ROW()+(0), COLUMN()+(-1), 1)), 2)</f>
        <v>361.520000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3.000000</v>
      </c>
      <c r="G10" s="16">
        <v>9.130000</v>
      </c>
      <c r="H10" s="16">
        <f ca="1">ROUND(INDIRECT(ADDRESS(ROW()+(0), COLUMN()+(-2), 1))*INDIRECT(ADDRESS(ROW()+(0), COLUMN()+(-1), 1)), 2)</f>
        <v>27.390000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3.000000</v>
      </c>
      <c r="G11" s="16">
        <v>1.830000</v>
      </c>
      <c r="H11" s="16">
        <f ca="1">ROUND(INDIRECT(ADDRESS(ROW()+(0), COLUMN()+(-2), 1))*INDIRECT(ADDRESS(ROW()+(0), COLUMN()+(-1), 1)), 2)</f>
        <v>5.490000</v>
      </c>
    </row>
    <row r="12" spans="1:8" ht="34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1.050000</v>
      </c>
      <c r="G12" s="16">
        <v>1167.160000</v>
      </c>
      <c r="H12" s="16">
        <f ca="1">ROUND(INDIRECT(ADDRESS(ROW()+(0), COLUMN()+(-2), 1))*INDIRECT(ADDRESS(ROW()+(0), COLUMN()+(-1), 1)), 2)</f>
        <v>1225.520000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3.000000</v>
      </c>
      <c r="G13" s="16">
        <v>3.650000</v>
      </c>
      <c r="H13" s="16">
        <f ca="1">ROUND(INDIRECT(ADDRESS(ROW()+(0), COLUMN()+(-2), 1))*INDIRECT(ADDRESS(ROW()+(0), COLUMN()+(-1), 1)), 2)</f>
        <v>10.950000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0.608000</v>
      </c>
      <c r="G14" s="16">
        <v>98.560000</v>
      </c>
      <c r="H14" s="16">
        <f ca="1">ROUND(INDIRECT(ADDRESS(ROW()+(0), COLUMN()+(-2), 1))*INDIRECT(ADDRESS(ROW()+(0), COLUMN()+(-1), 1)), 2)</f>
        <v>59.920000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0.304000</v>
      </c>
      <c r="G15" s="20">
        <v>71.920000</v>
      </c>
      <c r="H15" s="20">
        <f ca="1">ROUND(INDIRECT(ADDRESS(ROW()+(0), COLUMN()+(-2), 1))*INDIRECT(ADDRESS(ROW()+(0), COLUMN()+(-1), 1)), 2)</f>
        <v>21.860000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1712.650000</v>
      </c>
      <c r="H16" s="23">
        <f ca="1">ROUND(INDIRECT(ADDRESS(ROW()+(0), COLUMN()+(-2), 1))*INDIRECT(ADDRESS(ROW()+(0), COLUMN()+(-1), 1))/100, 2)</f>
        <v>34.250000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1746.900000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