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<sst xmlns="http://schemas.openxmlformats.org/spreadsheetml/2006/main" count="36" uniqueCount="36">
  <si>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</si>
  <si>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</si>
  <si>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</si>
  <si>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</si>
  <si>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contraplacado fenólico de 10 mm de espessura, com a face à vista revestida com uma folha de madeira de sapeli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cravado a ripas de madeira de pinho de 5x5 cm, dispostas cada 40 cm, fixadas com parafusos sobre 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</si>
  <si>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</si>
  <si>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</si>
  <si>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</si>
  <si>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</si>
  <si>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</si>
  <si>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</si>
  <si>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mt18mva010c</t>
  </si>
  <si>
    <t xml:space="preserve">m</t>
  </si>
  <si>
    <t xml:space="preserve">Ripa de madeira de pinho, com humidade entre 8% e 12%, de 50x50 mm.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</si>
  <si>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</si>
  <si>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</si>
  <si>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</si>
  <si>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</si>
  <si>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</si>
  <si>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</si>
  <si>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mt29tma020c</t>
  </si>
  <si>
    <t xml:space="preserve">m²</t>
  </si>
  <si>
    <t xml:space="preserve">Painel de contraplacado fenólico de 10 mm de espessura, com a face interior de conífera e a face à vista revestida com uma chapa fina de madeira de sapeli, envernizada em fábrica, com junta macho-fêmea, para revestimento de paramentos verticais interiores.</t>
  </si>
  <si>
    <t xml:space="preserve">mt13eag022</t>
  </si>
  <si>
    <t xml:space="preserve">Ud</t>
  </si>
  <si>
    <t xml:space="preserve">Prego de aço para fixação de ripa de madeira a suporte de madeira.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</si>
  <si>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</si>
  <si>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</si>
  <si>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</si>
  <si>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</si>
  <si>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</si>
  <si>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</si>
  <si>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</si>
  <si>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</si>
  <si>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2.000,03MT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</si>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</sst>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180.760000</v>
      </c>
      <c r="H9" s="12">
        <f ca="1">ROUND(INDIRECT(ADDRESS(ROW()+(0), COLUMN()+(-2), 1))*INDIRECT(ADDRESS(ROW()+(0), COLUMN()+(-1), 1)), 2)</f>
        <v>361.520000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9.130000</v>
      </c>
      <c r="H10" s="16">
        <f ca="1">ROUND(INDIRECT(ADDRESS(ROW()+(0), COLUMN()+(-2), 1))*INDIRECT(ADDRESS(ROW()+(0), COLUMN()+(-1), 1)), 2)</f>
        <v>27.390000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3.000000</v>
      </c>
      <c r="G11" s="16">
        <v>1.830000</v>
      </c>
      <c r="H11" s="16">
        <f ca="1">ROUND(INDIRECT(ADDRESS(ROW()+(0), COLUMN()+(-2), 1))*INDIRECT(ADDRESS(ROW()+(0), COLUMN()+(-1), 1)), 2)</f>
        <v>5.490000</v>
      </c>
    </row>
    <row r="12" spans="1:8" ht="45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1.050000</v>
      </c>
      <c r="G12" s="16">
        <v>2203.850000</v>
      </c>
      <c r="H12" s="16">
        <f ca="1">ROUND(INDIRECT(ADDRESS(ROW()+(0), COLUMN()+(-2), 1))*INDIRECT(ADDRESS(ROW()+(0), COLUMN()+(-1), 1)), 2)</f>
        <v>2314.040000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3.000000</v>
      </c>
      <c r="G13" s="16">
        <v>3.650000</v>
      </c>
      <c r="H13" s="16">
        <f ca="1">ROUND(INDIRECT(ADDRESS(ROW()+(0), COLUMN()+(-2), 1))*INDIRECT(ADDRESS(ROW()+(0), COLUMN()+(-1), 1)), 2)</f>
        <v>10.950000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0.608000</v>
      </c>
      <c r="G14" s="16">
        <v>98.560000</v>
      </c>
      <c r="H14" s="16">
        <f ca="1">ROUND(INDIRECT(ADDRESS(ROW()+(0), COLUMN()+(-2), 1))*INDIRECT(ADDRESS(ROW()+(0), COLUMN()+(-1), 1)), 2)</f>
        <v>59.920000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0.304000</v>
      </c>
      <c r="G15" s="20">
        <v>71.920000</v>
      </c>
      <c r="H15" s="20">
        <f ca="1">ROUND(INDIRECT(ADDRESS(ROW()+(0), COLUMN()+(-2), 1))*INDIRECT(ADDRESS(ROW()+(0), COLUMN()+(-1), 1)), 2)</f>
        <v>21.860000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2801.170000</v>
      </c>
      <c r="H16" s="23">
        <f ca="1">ROUND(INDIRECT(ADDRESS(ROW()+(0), COLUMN()+(-2), 1))*INDIRECT(ADDRESS(ROW()+(0), COLUMN()+(-1), 1))/100, 2)</f>
        <v>56.020000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2857.190000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