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<sst xmlns="http://schemas.openxmlformats.org/spreadsheetml/2006/main" count="27" uniqueCount="27">
  <si>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</si>
  <si>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RDM010</t>
  </si>
  <si>
    <t xml:space="preserve">m²</t>
  </si>
  <si>
    <t xml:space="preserve">Revestimento mural com painel de madeira.</t>
  </si>
  <si>
    <r>
      <rPr>
        <sz val="8.25"/>
        <color rgb="FF000000"/>
        <rFont val="Arial"/>
        <family val="2"/>
      </rPr>
      <t xml:space="preserve">Revestimento com </t>
    </r>
    <r>
      <rPr>
        <b/>
        <sz val="8.25"/>
        <color rgb="FF000000"/>
        <rFont val="Arial"/>
        <family val="2"/>
      </rPr>
      <t xml:space="preserve">painel de contraplacado fenólico de 10 mm de espessura, com a face à vista revestida com uma folha de madeira de pinho Oregón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aderido ao paramento vertical através de cola de borracha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</si>
  <si>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</si>
  <si>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</si>
  <si>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</si>
  <si>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</si>
  <si>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</si>
  <si>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</si>
  <si>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mt29tma140</t>
  </si>
  <si>
    <t xml:space="preserve">kg</t>
  </si>
  <si>
    <t xml:space="preserve">Adesivo de borracha sintética, de aplicação em duas faces, para revestimentos decorativos de madeira.</t>
  </si>
  <si>
    <t xml:space="preserve">mt29tma020j</t>
  </si>
  <si>
    <t xml:space="preserve">m²</t>
  </si>
  <si>
    <t xml:space="preserve">Painel de contraplacado fenólico de 10 mm de espessura, com a face interior de conífera e a face à vista revestida com uma chapa fina de madeira de pinho Oregón, envernizada em fábrica, com junta macho-fêmea, para revestimento de paramentos verticais interiores.</t>
  </si>
  <si>
    <t xml:space="preserve">mo017</t>
  </si>
  <si>
    <t xml:space="preserve">h</t>
  </si>
  <si>
    <t xml:space="preserve">Oficial de 1ª carpinteiro.</t>
  </si>
  <si>
    <t xml:space="preserve">mo058</t>
  </si>
  <si>
    <t xml:space="preserve">h</t>
  </si>
  <si>
    <t xml:space="preserve">Ajudante de carpinteiro.</t>
  </si>
  <si>
    <t xml:space="preserve">%</t>
  </si>
  <si>
    <t xml:space="preserve">Custos directos complementares</t>
  </si>
  <si>
    <t xml:space="preserve">Custo de manutenção decenal: 2.452,45MT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</si>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</sst>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06" customWidth="1"/>
    <col min="3" max="3" width="3.23" customWidth="1"/>
    <col min="4" max="4" width="66.98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</row>
    <row r="5" spans="1:7" ht="45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24.00" thickBot="1" customHeight="1">
      <c r="A9" s="6" t="s">
        <v>11</v>
      </c>
      <c r="B9" s="6"/>
      <c r="C9" s="8" t="s">
        <v>12</v>
      </c>
      <c r="D9" s="6" t="s">
        <v>13</v>
      </c>
      <c r="E9" s="10">
        <v>0.100000</v>
      </c>
      <c r="F9" s="12">
        <v>374.310000</v>
      </c>
      <c r="G9" s="12">
        <f ca="1">ROUND(INDIRECT(ADDRESS(ROW()+(0), COLUMN()+(-2), 1))*INDIRECT(ADDRESS(ROW()+(0), COLUMN()+(-1), 1)), 2)</f>
        <v>37.430000</v>
      </c>
    </row>
    <row r="10" spans="1:7" ht="45.00" thickBot="1" customHeight="1">
      <c r="A10" s="13" t="s">
        <v>14</v>
      </c>
      <c r="B10" s="13"/>
      <c r="C10" s="14" t="s">
        <v>15</v>
      </c>
      <c r="D10" s="13" t="s">
        <v>16</v>
      </c>
      <c r="E10" s="15">
        <v>1.050000</v>
      </c>
      <c r="F10" s="16">
        <v>3170.650000</v>
      </c>
      <c r="G10" s="16">
        <f ca="1">ROUND(INDIRECT(ADDRESS(ROW()+(0), COLUMN()+(-2), 1))*INDIRECT(ADDRESS(ROW()+(0), COLUMN()+(-1), 1)), 2)</f>
        <v>3329.180000</v>
      </c>
    </row>
    <row r="11" spans="1:7" ht="13.50" thickBot="1" customHeight="1">
      <c r="A11" s="13" t="s">
        <v>17</v>
      </c>
      <c r="B11" s="13"/>
      <c r="C11" s="14" t="s">
        <v>18</v>
      </c>
      <c r="D11" s="13" t="s">
        <v>19</v>
      </c>
      <c r="E11" s="15">
        <v>0.400000</v>
      </c>
      <c r="F11" s="16">
        <v>98.560000</v>
      </c>
      <c r="G11" s="16">
        <f ca="1">ROUND(INDIRECT(ADDRESS(ROW()+(0), COLUMN()+(-2), 1))*INDIRECT(ADDRESS(ROW()+(0), COLUMN()+(-1), 1)), 2)</f>
        <v>39.420000</v>
      </c>
    </row>
    <row r="12" spans="1:7" ht="13.50" thickBot="1" customHeight="1">
      <c r="A12" s="13" t="s">
        <v>20</v>
      </c>
      <c r="B12" s="13"/>
      <c r="C12" s="17" t="s">
        <v>21</v>
      </c>
      <c r="D12" s="18" t="s">
        <v>22</v>
      </c>
      <c r="E12" s="19">
        <v>0.400000</v>
      </c>
      <c r="F12" s="20">
        <v>71.920000</v>
      </c>
      <c r="G12" s="20">
        <f ca="1">ROUND(INDIRECT(ADDRESS(ROW()+(0), COLUMN()+(-2), 1))*INDIRECT(ADDRESS(ROW()+(0), COLUMN()+(-1), 1)), 2)</f>
        <v>28.770000</v>
      </c>
    </row>
    <row r="13" spans="1:7" ht="13.50" thickBot="1" customHeight="1">
      <c r="A13" s="18"/>
      <c r="B13" s="18"/>
      <c r="C13" s="21" t="s">
        <v>23</v>
      </c>
      <c r="D13" s="4" t="s">
        <v>24</v>
      </c>
      <c r="E13" s="22">
        <v>2.000000</v>
      </c>
      <c r="F13" s="23">
        <f ca="1">ROUND(SUM(INDIRECT(ADDRESS(ROW()+(-1), COLUMN()+(1), 1)),INDIRECT(ADDRESS(ROW()+(-2), COLUMN()+(1), 1)),INDIRECT(ADDRESS(ROW()+(-3), COLUMN()+(1), 1)),INDIRECT(ADDRESS(ROW()+(-4), COLUMN()+(1), 1))), 2)</f>
        <v>3434.800000</v>
      </c>
      <c r="G13" s="23">
        <f ca="1">ROUND(INDIRECT(ADDRESS(ROW()+(0), COLUMN()+(-2), 1))*INDIRECT(ADDRESS(ROW()+(0), COLUMN()+(-1), 1))/100, 2)</f>
        <v>68.700000</v>
      </c>
    </row>
    <row r="14" spans="1:7" ht="13.50" thickBot="1" customHeight="1">
      <c r="A14" s="24" t="s">
        <v>25</v>
      </c>
      <c r="B14" s="24"/>
      <c r="C14" s="25"/>
      <c r="D14" s="25"/>
      <c r="E14" s="26"/>
      <c r="F14" s="24" t="s">
        <v>26</v>
      </c>
      <c r="G14" s="2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3503.500000</v>
      </c>
    </row>
  </sheetData>
  <mergeCells count="11">
    <mergeCell ref="A1:G1"/>
    <mergeCell ref="B3:C3"/>
    <mergeCell ref="D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620079" right="0.472441" top="0.472441" bottom="0.472441" header="0.0" footer="0.0"/>
  <pageSetup paperSize="9" orientation="portrait"/>
  <rowBreaks count="0" manualBreakCount="0">
    </rowBreaks>
</worksheet>
</file>