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<sst xmlns="http://schemas.openxmlformats.org/spreadsheetml/2006/main" count="24" uniqueCount="24">
  <si>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</si>
  <si>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ROO020</t>
  </si>
  <si>
    <t xml:space="preserve">m²</t>
  </si>
  <si>
    <t xml:space="preserve">Tinta de poliuretano sobre pavimentos de betão e sintéticos.</t>
  </si>
  <si>
    <r>
      <rPr>
        <b/>
        <sz val="8.25"/>
        <color rgb="FF000000"/>
        <rFont val="Arial"/>
        <family val="2"/>
      </rPr>
      <t xml:space="preserve">Tinta de dois componentes, à base de poliuretano alifático e dissolvente, de cor vermelho RAL 3016, acabamento acetinado</t>
    </r>
    <r>
      <rPr>
        <sz val="8.25"/>
        <color rgb="FF000000"/>
        <rFont val="Arial"/>
        <family val="2"/>
      </rPr>
      <t xml:space="preserve">, aplicada em duas demãos, (rendimento: </t>
    </r>
    <r>
      <rPr>
        <b/>
        <sz val="8.25"/>
        <color rgb="FF000000"/>
        <rFont val="Arial"/>
        <family val="2"/>
      </rPr>
      <t xml:space="preserve">0,15</t>
    </r>
    <r>
      <rPr>
        <sz val="8.25"/>
        <color rgb="FF000000"/>
        <rFont val="Arial"/>
        <family val="2"/>
      </rPr>
      <t xml:space="preserve"> kg/m² cada demão), sobre superfícies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com revestimento sintético à base de epóxi ou poliuretano</t>
    </r>
    <r>
      <rPr>
        <sz val="8.25"/>
        <color rgb="FF000000"/>
        <rFont val="Arial"/>
        <family val="2"/>
      </rPr>
      <t xml:space="preserve">, (sem incluir a preparação do suporte).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</si>
  <si>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</si>
  <si>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</si>
  <si>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</si>
  <si>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</si>
  <si>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</si>
  <si>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</si>
  <si>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mt27upx020aa</t>
  </si>
  <si>
    <t xml:space="preserve">kg</t>
  </si>
  <si>
    <t xml:space="preserve">Tinta de dois componentes, à base de poliuretano alifático e dissolvente, de cor vermelho RAL 3016, acabamento acetinado, aplicada com rolo de pelo curto.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</si>
  <si>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</si>
  <si>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</si>
  <si>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</si>
  <si>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</si>
  <si>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</si>
  <si>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</si>
  <si>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</si>
  <si>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</si>
  <si>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853,76MT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</si>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</sst>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3.57" customWidth="1"/>
    <col min="3" max="3" width="5.27" customWidth="1"/>
    <col min="4" max="4" width="20.23" customWidth="1"/>
    <col min="5" max="5" width="26.86" customWidth="1"/>
    <col min="6" max="6" width="12.41" customWidth="1"/>
    <col min="7" max="7" width="1.53" customWidth="1"/>
    <col min="8" max="8" width="4.59" customWidth="1"/>
    <col min="9" max="9" width="9.35" customWidth="1"/>
    <col min="10" max="10" width="3.23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1407.570000</v>
      </c>
      <c r="J8" s="16"/>
      <c r="K8" s="16">
        <f ca="1">ROUND(INDIRECT(ADDRESS(ROW()+(0), COLUMN()+(-4), 1))*INDIRECT(ADDRESS(ROW()+(0), COLUMN()+(-2), 1)), 2)</f>
        <v>422.270000</v>
      </c>
    </row>
    <row r="9" spans="1:11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0.154000</v>
      </c>
      <c r="H9" s="19"/>
      <c r="I9" s="20">
        <v>85.860000</v>
      </c>
      <c r="J9" s="20"/>
      <c r="K9" s="20">
        <f ca="1">ROUND(INDIRECT(ADDRESS(ROW()+(0), COLUMN()+(-4), 1))*INDIRECT(ADDRESS(ROW()+(0), COLUMN()+(-2), 1)), 2)</f>
        <v>13.220000</v>
      </c>
    </row>
    <row r="10" spans="1:11" ht="13.5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0.154000</v>
      </c>
      <c r="H10" s="23"/>
      <c r="I10" s="24">
        <v>63.220000</v>
      </c>
      <c r="J10" s="24"/>
      <c r="K10" s="24">
        <f ca="1">ROUND(INDIRECT(ADDRESS(ROW()+(0), COLUMN()+(-4), 1))*INDIRECT(ADDRESS(ROW()+(0), COLUMN()+(-2), 1)), 2)</f>
        <v>9.740000</v>
      </c>
    </row>
    <row r="11" spans="1:11" ht="13.50" thickBot="1" customHeight="1">
      <c r="A11" s="22"/>
      <c r="B11" s="25" t="s">
        <v>20</v>
      </c>
      <c r="C11" s="26" t="s">
        <v>21</v>
      </c>
      <c r="D11" s="26"/>
      <c r="E11" s="26"/>
      <c r="F11" s="26"/>
      <c r="G11" s="27">
        <v>2.000000</v>
      </c>
      <c r="H11" s="27"/>
      <c r="I11" s="28">
        <f ca="1">ROUND(SUM(INDIRECT(ADDRESS(ROW()+(-1), COLUMN()+(2), 1)),INDIRECT(ADDRESS(ROW()+(-2), COLUMN()+(2), 1)),INDIRECT(ADDRESS(ROW()+(-3), COLUMN()+(2), 1))), 2)</f>
        <v>445.230000</v>
      </c>
      <c r="J11" s="28"/>
      <c r="K11" s="28">
        <f ca="1">ROUND(INDIRECT(ADDRESS(ROW()+(0), COLUMN()+(-4), 1))*INDIRECT(ADDRESS(ROW()+(0), COLUMN()+(-2), 1))/100, 2)</f>
        <v>8.900000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454.130000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