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<sst xmlns="http://schemas.openxmlformats.org/spreadsheetml/2006/main" count="53" uniqueCount="53">
  <si>
    <t xml:space="preserve"/>
  </si>
  <si>
    <t xml:space="preserve">RRY010</t>
  </si>
  <si>
    <t xml:space="preserve">m²</t>
  </si>
  <si>
    <t xml:space="preserve">Revestimento interior directo de placas de gesso laminado. Sistema "KNAUF".</t>
  </si>
  <si>
    <r>
      <rPr>
        <sz val="8.25"/>
        <color rgb="FF000000"/>
        <rFont val="Arial"/>
        <family val="2"/>
      </rPr>
      <t xml:space="preserve">Revestimento interior directo, sistema W622.es "KNAUF", de 30 mm de espessura total, com nível de qualidade do acabamento Q2, formado por placa de gesso laminado tipo Standard (A) de 15 mm de espessura, aparafusada a uma estrutura metálica de aço galvanizado de mestras de 90x50 e 0,55 mm de espessura, previamente ancorada ao paramento vertical cada 400 mm, com parafusos de aço. Inclusive fixações para a ancoragem dos perfis; parafusos para a fixação das placas e massa de juntas Jointfiller 24H "KNAUF", fita microperfurada de papel "KNAUF". O preço inclui a resolução de encontros e pontos singulares, mas não inclui o isolamento a colocar entre as placas e o paramento.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</si>
  <si>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</si>
  <si>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</si>
  <si>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</si>
  <si>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</si>
  <si>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</si>
  <si>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</si>
  <si>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mt12pfk011d</t>
  </si>
  <si>
    <t xml:space="preserve">m</t>
  </si>
  <si>
    <t xml:space="preserve">Mestra Omega "KNAUF" 80x15x50 mm, de chapa de aço galvanizado.</t>
  </si>
  <si>
    <t xml:space="preserve">mt12ppk010ab</t>
  </si>
  <si>
    <t xml:space="preserve">m²</t>
  </si>
  <si>
    <t xml:space="preserve">Placa de gesso laminado A / EN 520 - 1200 / comprimento / 15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</si>
  <si>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</si>
  <si>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</si>
  <si>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</si>
  <si>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</si>
  <si>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</si>
  <si>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</si>
  <si>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</si>
  <si>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</si>
  <si>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</si>
  <si>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</si>
  <si>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</si>
  <si>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</si>
  <si>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</si>
  <si>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</si>
  <si>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</si>
  <si>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</si>
  <si>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</si>
  <si>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</si>
  <si>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</si>
  <si>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</si>
  <si>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143,96MT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</si>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</sst>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2.55" customWidth="1"/>
    <col min="5" max="5" width="73.10"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3.658</v>
      </c>
      <c r="H9" s="11"/>
      <c r="I9" s="13">
        <v>152.98</v>
      </c>
      <c r="J9" s="13">
        <f ca="1">ROUND(INDIRECT(ADDRESS(ROW()+(0), COLUMN()+(-3), 1))*INDIRECT(ADDRESS(ROW()+(0), COLUMN()+(-1), 1)), 2)</f>
        <v>559.6</v>
      </c>
      <c r="K9" s="13"/>
    </row>
    <row r="10" spans="1:11" ht="34.50" thickBot="1" customHeight="1">
      <c r="A10" s="14" t="s">
        <v>14</v>
      </c>
      <c r="B10" s="14"/>
      <c r="C10" s="15" t="s">
        <v>15</v>
      </c>
      <c r="D10" s="15"/>
      <c r="E10" s="14" t="s">
        <v>16</v>
      </c>
      <c r="F10" s="14"/>
      <c r="G10" s="16">
        <v>1.05</v>
      </c>
      <c r="H10" s="16"/>
      <c r="I10" s="17">
        <v>467.49</v>
      </c>
      <c r="J10" s="17">
        <f ca="1">ROUND(INDIRECT(ADDRESS(ROW()+(0), COLUMN()+(-3), 1))*INDIRECT(ADDRESS(ROW()+(0), COLUMN()+(-1), 1)), 2)</f>
        <v>490.86</v>
      </c>
      <c r="K10" s="17"/>
    </row>
    <row r="11" spans="1:11" ht="13.50" thickBot="1" customHeight="1">
      <c r="A11" s="14" t="s">
        <v>17</v>
      </c>
      <c r="B11" s="14"/>
      <c r="C11" s="15" t="s">
        <v>18</v>
      </c>
      <c r="D11" s="15"/>
      <c r="E11" s="14" t="s">
        <v>19</v>
      </c>
      <c r="F11" s="14"/>
      <c r="G11" s="16">
        <v>14.63</v>
      </c>
      <c r="H11" s="16"/>
      <c r="I11" s="17">
        <v>0.89</v>
      </c>
      <c r="J11" s="17">
        <f ca="1">ROUND(INDIRECT(ADDRESS(ROW()+(0), COLUMN()+(-3), 1))*INDIRECT(ADDRESS(ROW()+(0), COLUMN()+(-1), 1)), 2)</f>
        <v>13.02</v>
      </c>
      <c r="K11" s="17"/>
    </row>
    <row r="12" spans="1:11" ht="13.50" thickBot="1" customHeight="1">
      <c r="A12" s="14" t="s">
        <v>20</v>
      </c>
      <c r="B12" s="14"/>
      <c r="C12" s="15" t="s">
        <v>21</v>
      </c>
      <c r="D12" s="15"/>
      <c r="E12" s="14" t="s">
        <v>22</v>
      </c>
      <c r="F12" s="14"/>
      <c r="G12" s="16">
        <v>9</v>
      </c>
      <c r="H12" s="16"/>
      <c r="I12" s="17">
        <v>6.11</v>
      </c>
      <c r="J12" s="17">
        <f ca="1">ROUND(INDIRECT(ADDRESS(ROW()+(0), COLUMN()+(-3), 1))*INDIRECT(ADDRESS(ROW()+(0), COLUMN()+(-1), 1)), 2)</f>
        <v>54.99</v>
      </c>
      <c r="K12" s="17"/>
    </row>
    <row r="13" spans="1:11" ht="34.50" thickBot="1" customHeight="1">
      <c r="A13" s="14" t="s">
        <v>23</v>
      </c>
      <c r="B13" s="14"/>
      <c r="C13" s="15" t="s">
        <v>24</v>
      </c>
      <c r="D13" s="15"/>
      <c r="E13" s="14" t="s">
        <v>25</v>
      </c>
      <c r="F13" s="14"/>
      <c r="G13" s="16">
        <v>0.505</v>
      </c>
      <c r="H13" s="16"/>
      <c r="I13" s="17">
        <v>88.31</v>
      </c>
      <c r="J13" s="17">
        <f ca="1">ROUND(INDIRECT(ADDRESS(ROW()+(0), COLUMN()+(-3), 1))*INDIRECT(ADDRESS(ROW()+(0), COLUMN()+(-1), 1)), 2)</f>
        <v>44.6</v>
      </c>
      <c r="K13" s="17"/>
    </row>
    <row r="14" spans="1:11" ht="13.50" thickBot="1" customHeight="1">
      <c r="A14" s="14" t="s">
        <v>26</v>
      </c>
      <c r="B14" s="14"/>
      <c r="C14" s="15" t="s">
        <v>27</v>
      </c>
      <c r="D14" s="15"/>
      <c r="E14" s="14" t="s">
        <v>28</v>
      </c>
      <c r="F14" s="14"/>
      <c r="G14" s="16">
        <v>1.6</v>
      </c>
      <c r="H14" s="16"/>
      <c r="I14" s="17">
        <v>4.23</v>
      </c>
      <c r="J14" s="17">
        <f ca="1">ROUND(INDIRECT(ADDRESS(ROW()+(0), COLUMN()+(-3), 1))*INDIRECT(ADDRESS(ROW()+(0), COLUMN()+(-1), 1)), 2)</f>
        <v>6.77</v>
      </c>
      <c r="K14" s="17"/>
    </row>
    <row r="15" spans="1:11" ht="13.50" thickBot="1" customHeight="1">
      <c r="A15" s="14" t="s">
        <v>29</v>
      </c>
      <c r="B15" s="14"/>
      <c r="C15" s="15" t="s">
        <v>30</v>
      </c>
      <c r="D15" s="15"/>
      <c r="E15" s="14" t="s">
        <v>31</v>
      </c>
      <c r="F15" s="14"/>
      <c r="G15" s="16">
        <v>0.48</v>
      </c>
      <c r="H15" s="16"/>
      <c r="I15" s="17">
        <v>136.52</v>
      </c>
      <c r="J15" s="17">
        <f ca="1">ROUND(INDIRECT(ADDRESS(ROW()+(0), COLUMN()+(-3), 1))*INDIRECT(ADDRESS(ROW()+(0), COLUMN()+(-1), 1)), 2)</f>
        <v>65.53</v>
      </c>
      <c r="K15" s="17"/>
    </row>
    <row r="16" spans="1:11" ht="13.50" thickBot="1" customHeight="1">
      <c r="A16" s="14" t="s">
        <v>32</v>
      </c>
      <c r="B16" s="14"/>
      <c r="C16" s="18" t="s">
        <v>33</v>
      </c>
      <c r="D16" s="18"/>
      <c r="E16" s="19" t="s">
        <v>34</v>
      </c>
      <c r="F16" s="19"/>
      <c r="G16" s="20">
        <v>0.48</v>
      </c>
      <c r="H16" s="20"/>
      <c r="I16" s="21">
        <v>99.31</v>
      </c>
      <c r="J16" s="21">
        <f ca="1">ROUND(INDIRECT(ADDRESS(ROW()+(0), COLUMN()+(-3), 1))*INDIRECT(ADDRESS(ROW()+(0), COLUMN()+(-1), 1)), 2)</f>
        <v>47.67</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1283.04</v>
      </c>
      <c r="J17" s="24">
        <f ca="1">ROUND(INDIRECT(ADDRESS(ROW()+(0), COLUMN()+(-3), 1))*INDIRECT(ADDRESS(ROW()+(0), COLUMN()+(-1), 1))/100, 2)</f>
        <v>25.66</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1308.7</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162010</v>
      </c>
      <c r="G22" s="31"/>
      <c r="H22" s="31">
        <v>1.12201e+006</v>
      </c>
      <c r="I22" s="31"/>
      <c r="J22" s="31"/>
      <c r="K22" s="31" t="s">
        <v>44</v>
      </c>
    </row>
    <row r="23" spans="1:11" ht="13.50" thickBot="1" customHeight="1">
      <c r="A23" s="32" t="s">
        <v>45</v>
      </c>
      <c r="B23" s="32"/>
      <c r="C23" s="32"/>
      <c r="D23" s="32"/>
      <c r="E23" s="32"/>
      <c r="F23" s="33"/>
      <c r="G23" s="33"/>
      <c r="H23" s="33"/>
      <c r="I23" s="33"/>
      <c r="J23" s="33"/>
      <c r="K23" s="33"/>
    </row>
    <row r="24" spans="1:11" ht="13.50" thickBot="1" customHeight="1">
      <c r="A24" s="30" t="s">
        <v>46</v>
      </c>
      <c r="B24" s="30"/>
      <c r="C24" s="30"/>
      <c r="D24" s="30"/>
      <c r="E24" s="30"/>
      <c r="F24" s="31">
        <v>132006</v>
      </c>
      <c r="G24" s="31"/>
      <c r="H24" s="31">
        <v>132007</v>
      </c>
      <c r="I24" s="31"/>
      <c r="J24" s="31"/>
      <c r="K24" s="31" t="s">
        <v>47</v>
      </c>
    </row>
    <row r="25" spans="1:11" ht="13.50" thickBot="1" customHeight="1">
      <c r="A25" s="34" t="s">
        <v>48</v>
      </c>
      <c r="B25" s="34"/>
      <c r="C25" s="34"/>
      <c r="D25" s="34"/>
      <c r="E25" s="34"/>
      <c r="F25" s="35"/>
      <c r="G25" s="35"/>
      <c r="H25" s="35"/>
      <c r="I25" s="35"/>
      <c r="J25" s="35"/>
      <c r="K25" s="35"/>
    </row>
    <row r="26" spans="1:11" ht="13.50" thickBot="1" customHeight="1">
      <c r="A26" s="32" t="s">
        <v>49</v>
      </c>
      <c r="B26" s="32"/>
      <c r="C26" s="32"/>
      <c r="D26" s="32"/>
      <c r="E26" s="32"/>
      <c r="F26" s="33">
        <v>112007</v>
      </c>
      <c r="G26" s="33"/>
      <c r="H26" s="33">
        <v>112007</v>
      </c>
      <c r="I26" s="33"/>
      <c r="J26" s="33"/>
      <c r="K26" s="33"/>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row r="31" spans="1:1" ht="33.75" thickBot="1" customHeight="1">
      <c r="A31" s="1" t="s">
        <v>52</v>
      </c>
      <c r="B31" s="1"/>
      <c r="C31" s="1"/>
      <c r="D31" s="1"/>
      <c r="E31" s="1"/>
      <c r="F31" s="1"/>
      <c r="G31" s="1"/>
      <c r="H31" s="1"/>
      <c r="I31" s="1"/>
      <c r="J31" s="1"/>
      <c r="K31" s="1"/>
    </row>
  </sheetData>
  <mergeCells count="7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4"/>
    <mergeCell ref="H24:J24"/>
    <mergeCell ref="K24:K26"/>
    <mergeCell ref="A25:E25"/>
    <mergeCell ref="F25:G25"/>
    <mergeCell ref="H25:J25"/>
    <mergeCell ref="A26:E26"/>
    <mergeCell ref="F26:G26"/>
    <mergeCell ref="H26:J26"/>
    <mergeCell ref="A29:K29"/>
    <mergeCell ref="A30:K30"/>
    <mergeCell ref="A31:K31"/>
  </mergeCells>
  <pageMargins left="0.147638" right="0.147638" top="0.206693" bottom="0.206693" header="0.0" footer="0.0"/>
  <pageSetup paperSize="9" orientation="portrait"/>
  <rowBreaks count="0" manualBreakCount="0">
    </rowBreaks>
</worksheet>
</file>