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<sst xmlns="http://schemas.openxmlformats.org/spreadsheetml/2006/main" count="62" uniqueCount="62">
  <si>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</si>
  <si>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RRY077</t>
  </si>
  <si>
    <t xml:space="preserve">m²</t>
  </si>
  <si>
    <t xml:space="preserve">Sistema para grandes alturas "PLACO" de revestimento interior autoportante, de placas de gesso laminado.</t>
  </si>
  <si>
    <r>
      <rPr>
        <sz val="7.80"/>
        <color rgb="FF000000"/>
        <rFont val="Arial"/>
        <family val="2"/>
      </rPr>
      <t xml:space="preserve">Revestimento interior autoportante </t>
    </r>
    <r>
      <rPr>
        <b/>
        <sz val="7.80"/>
        <color rgb="FF000000"/>
        <rFont val="Arial"/>
        <family val="2"/>
      </rPr>
      <t xml:space="preserve">livre</t>
    </r>
    <r>
      <rPr>
        <sz val="7.80"/>
        <color rgb="FF000000"/>
        <rFont val="Arial"/>
        <family val="2"/>
      </rPr>
      <t xml:space="preserve">, sistema </t>
    </r>
    <r>
      <rPr>
        <b/>
        <sz val="7.80"/>
        <color rgb="FF000000"/>
        <rFont val="Arial"/>
        <family val="2"/>
      </rPr>
      <t xml:space="preserve">High Stil</t>
    </r>
    <r>
      <rPr>
        <sz val="7.80"/>
        <color rgb="FF000000"/>
        <rFont val="Arial"/>
        <family val="2"/>
      </rPr>
      <t xml:space="preserve"> "PLACO", realizado com </t>
    </r>
    <r>
      <rPr>
        <b/>
        <sz val="7.80"/>
        <color rgb="FF000000"/>
        <rFont val="Arial"/>
        <family val="2"/>
      </rPr>
      <t xml:space="preserve">uma placa de gesso laminado A / EN 520 - 900 / 2500 / 25 / bordo afinado, Megaplac 25 "PLACO", aparafusada directamente a uma estrutura autoportante de perfis metálicos de aço galvanizado formada por canais High Stil RHS 100 "PLACO" e montantes High Stil MHS 100 "PLACO", com uma separação entre montantes de 900 mm</t>
    </r>
    <r>
      <rPr>
        <sz val="7.80"/>
        <color rgb="FF000000"/>
        <rFont val="Arial"/>
        <family val="2"/>
      </rPr>
      <t xml:space="preserve"> e um espessura total de </t>
    </r>
    <r>
      <rPr>
        <b/>
        <sz val="7.80"/>
        <color rgb="FF000000"/>
        <rFont val="Arial"/>
        <family val="2"/>
      </rPr>
      <t xml:space="preserve">125</t>
    </r>
    <r>
      <rPr>
        <sz val="7.80"/>
        <color rgb="FF000000"/>
        <rFont val="Arial"/>
        <family val="2"/>
      </rPr>
      <t xml:space="preserve"> mm.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</si>
  <si>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</si>
  <si>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</si>
  <si>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</si>
  <si>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</si>
  <si>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</si>
  <si>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</si>
  <si>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mt12plj020a</t>
  </si>
  <si>
    <t xml:space="preserve">m</t>
  </si>
  <si>
    <t xml:space="preserve">Banda estanque, Banda 45 "PLACO", de espuma de células fechadas com uma face auto-adesiva, para a estanquidade e isolamento da base das divisórias.</t>
  </si>
  <si>
    <t xml:space="preserve">mt12plp220b</t>
  </si>
  <si>
    <t xml:space="preserve">m</t>
  </si>
  <si>
    <t xml:space="preserve">Canal de perfil metálico de aço galvanizado, RHS 100 "PLACO", fabricado através de laminação a frio, 104x60 mm de secção e 1,2 mm de espessura, segundo EN 14195.</t>
  </si>
  <si>
    <t xml:space="preserve">mt12plp210b</t>
  </si>
  <si>
    <t xml:space="preserve">m</t>
  </si>
  <si>
    <t xml:space="preserve">Montante de perfil metálico de aço galvanizado, MHS 100 "PLACO", fabricado através de laminação a frio, 100x55 mm de secção e 1,2 mm de espessura, segundo EN 14195.</t>
  </si>
  <si>
    <t xml:space="preserve">mt12plk017a</t>
  </si>
  <si>
    <t xml:space="preserve">m²</t>
  </si>
  <si>
    <t xml:space="preserve">Placa de gesso laminado A / EN 520 - 900 / 2500 / 25 / bordo afinado, Megaplac 25 "PLACO", formada por uma alma de gesso de origem natural embutida e intimamente ligada a duas lâminas de cartão forte, reforçada pela inclusão na massa de fibra de vidro de fio curto não tecido para melhorar a sua coesão a temperaturas altas e pela densificação do gesso para a dotar de maior dureza superficial.</t>
  </si>
  <si>
    <t xml:space="preserve">mt12plt020b</t>
  </si>
  <si>
    <t xml:space="preserve">Ud</t>
  </si>
  <si>
    <t xml:space="preserve">Parafuso auto-perfurante TTPF 35 "PLACO", com cabeça de trombeta, de 35 mm de comprimento, para instalação de placas de gesso laminado sobre perfis de espessura inferior a 6 mm.</t>
  </si>
  <si>
    <t xml:space="preserve">mt12plt030a</t>
  </si>
  <si>
    <t xml:space="preserve">Ud</t>
  </si>
  <si>
    <t xml:space="preserve">Parafuso auto-perfurante rosca-chapa, TRPF 9,5 "PLACO", de 9,5 mm de comprimento.</t>
  </si>
  <si>
    <t xml:space="preserve">mt12plj010a</t>
  </si>
  <si>
    <t xml:space="preserve">m</t>
  </si>
  <si>
    <t xml:space="preserve">Fita microperfurada, "PLACO", para acabamento de juntas de placas de gesso laminado.</t>
  </si>
  <si>
    <t xml:space="preserve">mt12plm010a</t>
  </si>
  <si>
    <t xml:space="preserve">kg</t>
  </si>
  <si>
    <t xml:space="preserve">Massa de secagem em pó, SN "PLACO", para o tratamento das juntas das placas de gesso laminado.</t>
  </si>
  <si>
    <t xml:space="preserve">mt12plm019a</t>
  </si>
  <si>
    <t xml:space="preserve">kg</t>
  </si>
  <si>
    <t xml:space="preserve">Massa de secagem, Placomix Pro "PLACO", para o tratamento das juntas das placas de gesso laminado.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</si>
  <si>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</si>
  <si>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</si>
  <si>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</si>
  <si>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</si>
  <si>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</si>
  <si>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</si>
  <si>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</si>
  <si>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</si>
  <si>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</si>
  <si>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</si>
  <si>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230,14MT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</si>
  <si>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</si>
  <si>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</si>
  <si>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</si>
  <si>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</si>
  <si>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</si>
  <si>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14195:2005</t>
  </si>
  <si>
    <t xml:space="preserve">Elementos de armação metálica para sistemas em placas de gesso – Definições, requisitos e métodos de ensaio </t>
  </si>
  <si>
    <t xml:space="preserve">EN 14195:2005/AC:2006</t>
  </si>
  <si>
    <t xml:space="preserve">EN 520:2004+A1:2009</t>
  </si>
  <si>
    <t xml:space="preserve">Placas de gesso - Definições, requisitos e métodos de ensaio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</si>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</sst>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70" customWidth="1"/>
    <col min="4" max="4" width="21.42" customWidth="1"/>
    <col min="5" max="5" width="29.43" customWidth="1"/>
    <col min="6" max="6" width="8.60" customWidth="1"/>
    <col min="7" max="7" width="5.54" customWidth="1"/>
    <col min="8" max="8" width="0.87" customWidth="1"/>
    <col min="9" max="9" width="5.54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0.450000</v>
      </c>
      <c r="I8" s="14"/>
      <c r="J8" s="16">
        <v>19.510000</v>
      </c>
      <c r="K8" s="16"/>
      <c r="L8" s="16"/>
      <c r="M8" s="16">
        <f ca="1">ROUND(INDIRECT(ADDRESS(ROW()+(0), COLUMN()+(-5), 1))*INDIRECT(ADDRESS(ROW()+(0), COLUMN()+(-3), 1)), 2)</f>
        <v>8.780000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323.880000</v>
      </c>
      <c r="K9" s="20"/>
      <c r="L9" s="20"/>
      <c r="M9" s="20">
        <f ca="1">ROUND(INDIRECT(ADDRESS(ROW()+(0), COLUMN()+(-5), 1))*INDIRECT(ADDRESS(ROW()+(0), COLUMN()+(-3), 1)), 2)</f>
        <v>323.880000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1.400000</v>
      </c>
      <c r="I10" s="19"/>
      <c r="J10" s="20">
        <v>363.790000</v>
      </c>
      <c r="K10" s="20"/>
      <c r="L10" s="20"/>
      <c r="M10" s="20">
        <f ca="1">ROUND(INDIRECT(ADDRESS(ROW()+(0), COLUMN()+(-5), 1))*INDIRECT(ADDRESS(ROW()+(0), COLUMN()+(-3), 1)), 2)</f>
        <v>509.310000</v>
      </c>
      <c r="N10" s="20"/>
    </row>
    <row r="11" spans="1:14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986.160000</v>
      </c>
      <c r="K11" s="20"/>
      <c r="L11" s="20"/>
      <c r="M11" s="20">
        <f ca="1">ROUND(INDIRECT(ADDRESS(ROW()+(0), COLUMN()+(-5), 1))*INDIRECT(ADDRESS(ROW()+(0), COLUMN()+(-3), 1)), 2)</f>
        <v>1035.470000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7.000000</v>
      </c>
      <c r="I12" s="19"/>
      <c r="J12" s="20">
        <v>0.860000</v>
      </c>
      <c r="K12" s="20"/>
      <c r="L12" s="20"/>
      <c r="M12" s="20">
        <f ca="1">ROUND(INDIRECT(ADDRESS(ROW()+(0), COLUMN()+(-5), 1))*INDIRECT(ADDRESS(ROW()+(0), COLUMN()+(-3), 1)), 2)</f>
        <v>6.020000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2.000000</v>
      </c>
      <c r="I13" s="19"/>
      <c r="J13" s="20">
        <v>0.850000</v>
      </c>
      <c r="K13" s="20"/>
      <c r="L13" s="20"/>
      <c r="M13" s="20">
        <f ca="1">ROUND(INDIRECT(ADDRESS(ROW()+(0), COLUMN()+(-5), 1))*INDIRECT(ADDRESS(ROW()+(0), COLUMN()+(-3), 1)), 2)</f>
        <v>1.700000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1.750000</v>
      </c>
      <c r="I14" s="19"/>
      <c r="J14" s="20">
        <v>2.590000</v>
      </c>
      <c r="K14" s="20"/>
      <c r="L14" s="20"/>
      <c r="M14" s="20">
        <f ca="1">ROUND(INDIRECT(ADDRESS(ROW()+(0), COLUMN()+(-5), 1))*INDIRECT(ADDRESS(ROW()+(0), COLUMN()+(-3), 1)), 2)</f>
        <v>4.530000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0.420000</v>
      </c>
      <c r="I15" s="19"/>
      <c r="J15" s="20">
        <v>60.260000</v>
      </c>
      <c r="K15" s="20"/>
      <c r="L15" s="20"/>
      <c r="M15" s="20">
        <f ca="1">ROUND(INDIRECT(ADDRESS(ROW()+(0), COLUMN()+(-5), 1))*INDIRECT(ADDRESS(ROW()+(0), COLUMN()+(-3), 1)), 2)</f>
        <v>25.310000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0.590000</v>
      </c>
      <c r="I16" s="19"/>
      <c r="J16" s="20">
        <v>71.880000</v>
      </c>
      <c r="K16" s="20"/>
      <c r="L16" s="20"/>
      <c r="M16" s="20">
        <f ca="1">ROUND(INDIRECT(ADDRESS(ROW()+(0), COLUMN()+(-5), 1))*INDIRECT(ADDRESS(ROW()+(0), COLUMN()+(-3), 1)), 2)</f>
        <v>42.410000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0.235000</v>
      </c>
      <c r="I17" s="19"/>
      <c r="J17" s="20">
        <v>84.520000</v>
      </c>
      <c r="K17" s="20"/>
      <c r="L17" s="20"/>
      <c r="M17" s="20">
        <f ca="1">ROUND(INDIRECT(ADDRESS(ROW()+(0), COLUMN()+(-5), 1))*INDIRECT(ADDRESS(ROW()+(0), COLUMN()+(-3), 1)), 2)</f>
        <v>19.860000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0.235000</v>
      </c>
      <c r="I18" s="23"/>
      <c r="J18" s="24">
        <v>60.210000</v>
      </c>
      <c r="K18" s="24"/>
      <c r="L18" s="24"/>
      <c r="M18" s="24">
        <f ca="1">ROUND(INDIRECT(ADDRESS(ROW()+(0), COLUMN()+(-5), 1))*INDIRECT(ADDRESS(ROW()+(0), COLUMN()+(-3), 1)), 2)</f>
        <v>14.150000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4"/>
      <c r="J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1991.420000</v>
      </c>
      <c r="K19" s="16"/>
      <c r="L19" s="16"/>
      <c r="M19" s="16">
        <f ca="1">ROUND(INDIRECT(ADDRESS(ROW()+(0), COLUMN()+(-5), 1))*INDIRECT(ADDRESS(ROW()+(0), COLUMN()+(-3), 1))/100, 2)</f>
        <v>39.830000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3"/>
      <c r="J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2031.250000</v>
      </c>
      <c r="K20" s="24"/>
      <c r="L20" s="24"/>
      <c r="M20" s="24">
        <f ca="1">ROUND(INDIRECT(ADDRESS(ROW()+(0), COLUMN()+(-5), 1))*INDIRECT(ADDRESS(ROW()+(0), COLUMN()+(-3), 1))/100, 2)</f>
        <v>60.940000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25"/>
      <c r="J21" s="6" t="s">
        <v>49</v>
      </c>
      <c r="K21" s="6"/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2092.190000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/>
      <c r="K24" s="27" t="s">
        <v>52</v>
      </c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112006.000000</v>
      </c>
      <c r="H25" s="29"/>
      <c r="I25" s="29"/>
      <c r="J25" s="29"/>
      <c r="K25" s="29">
        <v>112007.000000</v>
      </c>
      <c r="L25" s="29"/>
      <c r="M25" s="29"/>
      <c r="N25" s="29"/>
    </row>
    <row r="26" spans="1:14" ht="21.60" thickBot="1" customHeight="1">
      <c r="A26" s="30" t="s">
        <v>55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7" spans="1:14" ht="12.00" thickBot="1" customHeight="1">
      <c r="A27" s="32" t="s">
        <v>56</v>
      </c>
      <c r="B27" s="32"/>
      <c r="C27" s="32"/>
      <c r="D27" s="32"/>
      <c r="E27" s="32"/>
      <c r="F27" s="32"/>
      <c r="G27" s="33">
        <v>112007.000000</v>
      </c>
      <c r="H27" s="33"/>
      <c r="I27" s="33"/>
      <c r="J27" s="33"/>
      <c r="K27" s="33">
        <v>112007.000000</v>
      </c>
      <c r="L27" s="33"/>
      <c r="M27" s="33"/>
      <c r="N27" s="33"/>
    </row>
    <row r="28" spans="1:14" ht="12.00" thickBot="1" customHeight="1">
      <c r="A28" s="28" t="s">
        <v>57</v>
      </c>
      <c r="B28" s="28"/>
      <c r="C28" s="28"/>
      <c r="D28" s="28"/>
      <c r="E28" s="28"/>
      <c r="F28" s="28"/>
      <c r="G28" s="29">
        <v>162010.000000</v>
      </c>
      <c r="H28" s="29"/>
      <c r="I28" s="29"/>
      <c r="J28" s="29"/>
      <c r="K28" s="29">
        <v>1122010.000000</v>
      </c>
      <c r="L28" s="29"/>
      <c r="M28" s="29"/>
      <c r="N28" s="29"/>
    </row>
    <row r="29" spans="1:14" ht="12.00" thickBot="1" customHeight="1">
      <c r="A29" s="32" t="s">
        <v>58</v>
      </c>
      <c r="B29" s="32"/>
      <c r="C29" s="32"/>
      <c r="D29" s="32"/>
      <c r="E29" s="32"/>
      <c r="F29" s="32"/>
      <c r="G29" s="33"/>
      <c r="H29" s="33"/>
      <c r="I29" s="33"/>
      <c r="J29" s="33"/>
      <c r="K29" s="33"/>
      <c r="L29" s="33"/>
      <c r="M29" s="33"/>
      <c r="N29" s="33"/>
    </row>
    <row r="32" spans="1:1" ht="11.40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8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A21:G21"/>
    <mergeCell ref="H21:I21"/>
    <mergeCell ref="J21:L21"/>
    <mergeCell ref="M21:N21"/>
    <mergeCell ref="A24:F24"/>
    <mergeCell ref="G24:J24"/>
    <mergeCell ref="K24:M24"/>
    <mergeCell ref="A25:F25"/>
    <mergeCell ref="G25:J25"/>
    <mergeCell ref="K25:M25"/>
    <mergeCell ref="N25:N27"/>
    <mergeCell ref="A26:F26"/>
    <mergeCell ref="G26:J26"/>
    <mergeCell ref="K26:M26"/>
    <mergeCell ref="A27:F27"/>
    <mergeCell ref="G27:J27"/>
    <mergeCell ref="K27:M27"/>
    <mergeCell ref="A28:F28"/>
    <mergeCell ref="G28:J29"/>
    <mergeCell ref="K28:M29"/>
    <mergeCell ref="N28:N29"/>
    <mergeCell ref="A29:F29"/>
    <mergeCell ref="A32:N32"/>
    <mergeCell ref="A33:N33"/>
    <mergeCell ref="A34:N34"/>
  </mergeCells>
  <pageMargins left="0.620079" right="0.472441" top="0.472441" bottom="0.472441" header="0.0" footer="0.0"/>
  <pageSetup paperSize="9" orientation="portrait"/>
  <rowBreaks count="0" manualBreakCount="0">
    </rowBreaks>
</worksheet>
</file>