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<sst xmlns="http://schemas.openxmlformats.org/spreadsheetml/2006/main" count="43" uniqueCount="43">
  <si>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</si>
  <si>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RSE050</t>
  </si>
  <si>
    <t xml:space="preserve">m²</t>
  </si>
  <si>
    <t xml:space="preserve">Pavimento técnico acessível "BUTECH".</t>
  </si>
  <si>
    <r>
      <rPr>
        <sz val="8.25"/>
        <color rgb="FF000000"/>
        <rFont val="Arial"/>
        <family val="2"/>
      </rPr>
      <t xml:space="preserve">Pavimento técnico acessível "BUTECH", para interior, composto por painel autoportante para o sistema de pavimento técnico acessível "BUTECH", de 600x600 mm e 48 mm de espessura, formado por um suporte base de painel de aglomerado, de 38 mm de espessura, biselado e rematado perimetralmente com material plástico auto-extinguível ABS, lâmina isolante de material plástico auto-extinguível de 0,1 mm de espessura disposta na face inferior e uma camada de acabamento de grés porcelânico, gama STON-KER, série Alpina, cor Bege "BUTECH", "PORCELANOSA GRUPO", de 600x600 mm e 10 mm de espessura; classificação 2/2/A/2, segundo NP EN 12825, apoiados sobre pés reguláveis de aço galvanizado, para alturas entre 60 e 100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</si>
  <si>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</si>
  <si>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</si>
  <si>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</si>
  <si>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</si>
  <si>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</si>
  <si>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</si>
  <si>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mt12psk080a</t>
  </si>
  <si>
    <t xml:space="preserve">Ud</t>
  </si>
  <si>
    <t xml:space="preserve">Cartucho de 600 cm³ de cola, para fixação de pés reguláveis à superfície de apoio.</t>
  </si>
  <si>
    <t xml:space="preserve">mt12psk040b</t>
  </si>
  <si>
    <t xml:space="preserve">m</t>
  </si>
  <si>
    <t xml:space="preserve">Fita perimetral de lã de rocha de 12 mm de espessura, 100 mm de largura e 1200 mm de comprimento.</t>
  </si>
  <si>
    <t xml:space="preserve">mt12psk060e</t>
  </si>
  <si>
    <t xml:space="preserve">Ud</t>
  </si>
  <si>
    <t xml:space="preserve">Pé regulável de aço galvanizado, para alturas entre 60 e 100 mm. Inclusive acessórios.</t>
  </si>
  <si>
    <t xml:space="preserve">mt12sbs010aaa1</t>
  </si>
  <si>
    <t xml:space="preserve">m²</t>
  </si>
  <si>
    <t xml:space="preserve">Painel autoportante para o sistema de pavimento técnico acessível "BUTECH", de 600x600 mm e 48 mm de espessura, formado por um suporte base de painel de aglomerado, de 38 mm de espessura, biselado e rematado perimetralmente com material plástico auto-extinguível ABS, lâmina isolante de material plástico auto-extinguível de 0,1 mm de espessura disposta na face inferior e uma camada de acabamento de grés porcelânico, gama STON-KER, série Alpina, cor Bege "BUTECH", "PORCELANOSA GRUPO", de 600x600 mm e 10 mm de espessura; classificação 2/2/A/2, segundo NP EN 12825.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</si>
  <si>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</si>
  <si>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</si>
  <si>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</si>
  <si>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</si>
  <si>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</si>
  <si>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</si>
  <si>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</si>
  <si>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</si>
  <si>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1.781,24MT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</si>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</sst>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3.57" customWidth="1"/>
    <col min="5" max="5" width="70.8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0.01</v>
      </c>
      <c r="H9" s="11"/>
      <c r="I9" s="13">
        <v>1109.65</v>
      </c>
      <c r="J9" s="13">
        <f ca="1">ROUND(INDIRECT(ADDRESS(ROW()+(0), COLUMN()+(-3), 1))*INDIRECT(ADDRESS(ROW()+(0), COLUMN()+(-1), 1)), 2)</f>
        <v>11.1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715.5</v>
      </c>
      <c r="J10" s="17">
        <f ca="1">ROUND(INDIRECT(ADDRESS(ROW()+(0), COLUMN()+(-3), 1))*INDIRECT(ADDRESS(ROW()+(0), COLUMN()+(-1), 1)), 2)</f>
        <v>715.5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3</v>
      </c>
      <c r="H11" s="16"/>
      <c r="I11" s="17">
        <v>124</v>
      </c>
      <c r="J11" s="17">
        <f ca="1">ROUND(INDIRECT(ADDRESS(ROW()+(0), COLUMN()+(-3), 1))*INDIRECT(ADDRESS(ROW()+(0), COLUMN()+(-1), 1)), 2)</f>
        <v>372</v>
      </c>
      <c r="K11" s="17"/>
    </row>
    <row r="12" spans="1:11" ht="76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7532.89</v>
      </c>
      <c r="J12" s="17">
        <f ca="1">ROUND(INDIRECT(ADDRESS(ROW()+(0), COLUMN()+(-3), 1))*INDIRECT(ADDRESS(ROW()+(0), COLUMN()+(-1), 1)), 2)</f>
        <v>7532.89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0.462</v>
      </c>
      <c r="H13" s="16"/>
      <c r="I13" s="17">
        <v>125.42</v>
      </c>
      <c r="J13" s="17">
        <f ca="1">ROUND(INDIRECT(ADDRESS(ROW()+(0), COLUMN()+(-3), 1))*INDIRECT(ADDRESS(ROW()+(0), COLUMN()+(-1), 1)), 2)</f>
        <v>57.94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0.462</v>
      </c>
      <c r="H14" s="20"/>
      <c r="I14" s="21">
        <v>91.26</v>
      </c>
      <c r="J14" s="21">
        <f ca="1">ROUND(INDIRECT(ADDRESS(ROW()+(0), COLUMN()+(-3), 1))*INDIRECT(ADDRESS(ROW()+(0), COLUMN()+(-1), 1)), 2)</f>
        <v>42.16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8731.59</v>
      </c>
      <c r="J15" s="24">
        <f ca="1">ROUND(INDIRECT(ADDRESS(ROW()+(0), COLUMN()+(-3), 1))*INDIRECT(ADDRESS(ROW()+(0), COLUMN()+(-1), 1))/100, 2)</f>
        <v>174.63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8906.22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172013</v>
      </c>
      <c r="G20" s="31"/>
      <c r="H20" s="31">
        <v>172014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