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<sst xmlns="http://schemas.openxmlformats.org/spreadsheetml/2006/main" count="56" uniqueCount="56">
  <si>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</si>
  <si>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RTB026</t>
  </si>
  <si>
    <t xml:space="preserve">m²</t>
  </si>
  <si>
    <t xml:space="preserve">Tecto falso amovível de placas de escaiola. Sistema "KNAUF".</t>
  </si>
  <si>
    <r>
      <rPr>
        <sz val="8.25"/>
        <color rgb="FF000000"/>
        <rFont val="Arial"/>
        <family val="2"/>
      </rPr>
      <t xml:space="preserve">Tecto falso amovível suspenso, situado a uma altura menor de 4 m. Sistema D142a.es "KNAUF", constituído por: ESTRUTURA: perfis à vista, de aço galvanizado, cor branca, com sola de 24 mm de largura, compreendendo perfis primários EASY T - 24/38/3700 mm "KNAUF", perfis secundários EASY T - 24/32/600 mm "KNAUF" e perfis secundários EASY T - 24/32/1200 mm "KNAUF", suspensos da laje ou elemento de suporte com peças de suspensão rápida Twist "KNAUF", e varões; PLACAS: placas de escaiola com os bordos quadrados, acabamento rugoso, modelo Raffaello R "KNAUF", de 600x600 mm e 15 mm de espessura. Inclusive perfis angulares EASY L HP Anticorrosión - 20/20/3050 mm "KNAUF",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</si>
  <si>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</si>
  <si>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</si>
  <si>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</si>
  <si>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</si>
  <si>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</si>
  <si>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</si>
  <si>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mt12pfk050v</t>
  </si>
  <si>
    <t xml:space="preserve">m</t>
  </si>
  <si>
    <t xml:space="preserve">Perfil angular EASY L HP Anticorrosión - 20/20/3050 mm "KNAUF", cor branca, de aço galvanizado, segundo EN 13964.</t>
  </si>
  <si>
    <t xml:space="preserve">mt12pek030</t>
  </si>
  <si>
    <t xml:space="preserve">Ud</t>
  </si>
  <si>
    <t xml:space="preserve">Varão de suspensão "KNAUF" de 100 cm.</t>
  </si>
  <si>
    <t xml:space="preserve">mt12pek060d</t>
  </si>
  <si>
    <t xml:space="preserve">Ud</t>
  </si>
  <si>
    <t xml:space="preserve">Peça de suspensão rápida Twist "KNAUF", para tectos falsos suspensos.</t>
  </si>
  <si>
    <t xml:space="preserve">mt12pfk060ca</t>
  </si>
  <si>
    <t xml:space="preserve">m</t>
  </si>
  <si>
    <t xml:space="preserve">Perfil primário EASY T - 24/38/3700 mm "KNAUF", cor branca, de aço galvanizado, segundo EN 13964.</t>
  </si>
  <si>
    <t xml:space="preserve">mt12pfk060ga</t>
  </si>
  <si>
    <t xml:space="preserve">m</t>
  </si>
  <si>
    <t xml:space="preserve">Perfil secundário EASY T - 24/32/600 mm "KNAUF", cor branca, de aço galvanizado, segundo EN 13964.</t>
  </si>
  <si>
    <t xml:space="preserve">mt12pfk060ha</t>
  </si>
  <si>
    <t xml:space="preserve">m</t>
  </si>
  <si>
    <t xml:space="preserve">Perfil secundário EASY T - 24/32/1200 mm "KNAUF", cor branca, de aço galvanizado, segundo EN 13964.</t>
  </si>
  <si>
    <t xml:space="preserve">mt12ppk100aa</t>
  </si>
  <si>
    <t xml:space="preserve">m²</t>
  </si>
  <si>
    <t xml:space="preserve">Placa de escaiola com os bordos quadrados, acabamento rugoso, modelo Raffaello R "KNAUF", de 600x600 mm e 15 mm de espessura, para colocar sobre perfis à vista com sola de 24 mm de largura, em tectos falsos amovíveis, segundo EN 14246.</t>
  </si>
  <si>
    <t xml:space="preserve">mo035</t>
  </si>
  <si>
    <t xml:space="preserve">h</t>
  </si>
  <si>
    <t xml:space="preserve">Oficial de 1ª escaiolador.</t>
  </si>
  <si>
    <t xml:space="preserve">mo073</t>
  </si>
  <si>
    <t xml:space="preserve">h</t>
  </si>
  <si>
    <t xml:space="preserve">Ajudante de escaiolador.</t>
  </si>
  <si>
    <t xml:space="preserve">%</t>
  </si>
  <si>
    <t xml:space="preserve">Custos directos complementares</t>
  </si>
  <si>
    <t xml:space="preserve">Custo de manutenção decenal: 443,66MT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</si>
  <si>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</si>
  <si>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</si>
  <si>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</si>
  <si>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</si>
  <si>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</si>
  <si>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</si>
  <si>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</si>
  <si>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</si>
  <si>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t xml:space="preserve">EN  14246:2006</t>
  </si>
  <si>
    <t xml:space="preserve">3/4</t>
  </si>
  <si>
    <t xml:space="preserve">Elementos  de  gesso  para  tectos  suspensos  — Definições,  requisitos  e  métodos  de  ensaio</t>
  </si>
  <si>
    <t xml:space="preserve">EN  14246:2006/AC:2007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</si>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</sst>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462.75</v>
      </c>
      <c r="J9" s="13">
        <f ca="1">ROUND(INDIRECT(ADDRESS(ROW()+(0), COLUMN()+(-3), 1))*INDIRECT(ADDRESS(ROW()+(0), COLUMN()+(-1), 1)), 2)</f>
        <v>185.1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36.58</v>
      </c>
      <c r="J10" s="17">
        <f ca="1">ROUND(INDIRECT(ADDRESS(ROW()+(0), COLUMN()+(-3), 1))*INDIRECT(ADDRESS(ROW()+(0), COLUMN()+(-1), 1)), 2)</f>
        <v>36.58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93.84</v>
      </c>
      <c r="J11" s="17">
        <f ca="1">ROUND(INDIRECT(ADDRESS(ROW()+(0), COLUMN()+(-3), 1))*INDIRECT(ADDRESS(ROW()+(0), COLUMN()+(-1), 1)), 2)</f>
        <v>93.84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0.84</v>
      </c>
      <c r="H12" s="16"/>
      <c r="I12" s="17">
        <v>185.29</v>
      </c>
      <c r="J12" s="17">
        <f ca="1">ROUND(INDIRECT(ADDRESS(ROW()+(0), COLUMN()+(-3), 1))*INDIRECT(ADDRESS(ROW()+(0), COLUMN()+(-1), 1)), 2)</f>
        <v>155.64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1.67</v>
      </c>
      <c r="H13" s="16"/>
      <c r="I13" s="17">
        <v>185.29</v>
      </c>
      <c r="J13" s="17">
        <f ca="1">ROUND(INDIRECT(ADDRESS(ROW()+(0), COLUMN()+(-3), 1))*INDIRECT(ADDRESS(ROW()+(0), COLUMN()+(-1), 1)), 2)</f>
        <v>309.43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0.84</v>
      </c>
      <c r="H14" s="16"/>
      <c r="I14" s="17">
        <v>185.29</v>
      </c>
      <c r="J14" s="17">
        <f ca="1">ROUND(INDIRECT(ADDRESS(ROW()+(0), COLUMN()+(-3), 1))*INDIRECT(ADDRESS(ROW()+(0), COLUMN()+(-1), 1)), 2)</f>
        <v>155.64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1.02</v>
      </c>
      <c r="H15" s="16"/>
      <c r="I15" s="17">
        <v>720.24</v>
      </c>
      <c r="J15" s="17">
        <f ca="1">ROUND(INDIRECT(ADDRESS(ROW()+(0), COLUMN()+(-3), 1))*INDIRECT(ADDRESS(ROW()+(0), COLUMN()+(-1), 1)), 2)</f>
        <v>734.64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0.297</v>
      </c>
      <c r="H16" s="16"/>
      <c r="I16" s="17">
        <v>132.85</v>
      </c>
      <c r="J16" s="17">
        <f ca="1">ROUND(INDIRECT(ADDRESS(ROW()+(0), COLUMN()+(-3), 1))*INDIRECT(ADDRESS(ROW()+(0), COLUMN()+(-1), 1)), 2)</f>
        <v>39.46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0.297</v>
      </c>
      <c r="H17" s="20"/>
      <c r="I17" s="21">
        <v>99.31</v>
      </c>
      <c r="J17" s="21">
        <f ca="1">ROUND(INDIRECT(ADDRESS(ROW()+(0), COLUMN()+(-3), 1))*INDIRECT(ADDRESS(ROW()+(0), COLUMN()+(-1), 1)), 2)</f>
        <v>29.5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1739.83</v>
      </c>
      <c r="J18" s="24">
        <f ca="1">ROUND(INDIRECT(ADDRESS(ROW()+(0), COLUMN()+(-3), 1))*INDIRECT(ADDRESS(ROW()+(0), COLUMN()+(-1), 1))/100, 2)</f>
        <v>34.8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1774.63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142007</v>
      </c>
      <c r="G25" s="31"/>
      <c r="H25" s="31">
        <v>142008</v>
      </c>
      <c r="I25" s="31"/>
      <c r="J25" s="31"/>
      <c r="K25" s="31" t="s">
        <v>50</v>
      </c>
    </row>
    <row r="26" spans="1:11" ht="13.50" thickBot="1" customHeight="1">
      <c r="A26" s="34" t="s">
        <v>51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52</v>
      </c>
      <c r="B27" s="32"/>
      <c r="C27" s="32"/>
      <c r="D27" s="32"/>
      <c r="E27" s="32"/>
      <c r="F27" s="33">
        <v>112008</v>
      </c>
      <c r="G27" s="33"/>
      <c r="H27" s="33">
        <v>112008</v>
      </c>
      <c r="I27" s="33"/>
      <c r="J27" s="33"/>
      <c r="K27" s="33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