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<sst xmlns="http://schemas.openxmlformats.org/spreadsheetml/2006/main" count="36" uniqueCount="36">
  <si>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</si>
  <si>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RTL026</t>
  </si>
  <si>
    <t xml:space="preserve">m²</t>
  </si>
  <si>
    <t xml:space="preserve">Tecto falso amovível de lâminas metálicas, sistema "KNAUF".</t>
  </si>
  <si>
    <r>
      <rPr>
        <sz val="8.25"/>
        <color rgb="FF000000"/>
        <rFont val="Arial"/>
        <family val="2"/>
      </rPr>
      <t xml:space="preserve">Tecto falso amovível, situado a uma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sistema D412.es "KNAUF"</t>
    </r>
    <r>
      <rPr>
        <sz val="8.25"/>
        <color rgb="FF000000"/>
        <rFont val="Arial"/>
        <family val="2"/>
      </rPr>
      <t xml:space="preserve">, formado por </t>
    </r>
    <r>
      <rPr>
        <b/>
        <sz val="8.25"/>
        <color rgb="FF000000"/>
        <rFont val="Arial"/>
        <family val="2"/>
      </rPr>
      <t xml:space="preserve">lâminas horizontais de superfície lisa, de alumínio lacado e de 85 mm de largura, separadas 15 mm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estrutura metálica vista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</si>
  <si>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</si>
  <si>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</si>
  <si>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</si>
  <si>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</si>
  <si>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</si>
  <si>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</si>
  <si>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mt12flk020ea</t>
  </si>
  <si>
    <t xml:space="preserve">m</t>
  </si>
  <si>
    <t xml:space="preserve">Lâmina horizontal de superfície lisa, de alumínio pré-lacado, modelo Compak AR "KNAUF", de 85 mm de largura e 0,5 mm de espessura, para tectos falsos amovíveis com estrutura aparente.</t>
  </si>
  <si>
    <t xml:space="preserve">mt12pfk070a</t>
  </si>
  <si>
    <t xml:space="preserve">m</t>
  </si>
  <si>
    <t xml:space="preserve">Perfil Compak AR-CR "KNAUF", de chapa de alumínio, acabamento imprimido com troquel, para a colocação de lâminas horizontais cada 100 mm, em tectos falsos amovíveis, segundo EN 13964.</t>
  </si>
  <si>
    <t xml:space="preserve">mt12pfk080a</t>
  </si>
  <si>
    <t xml:space="preserve">m</t>
  </si>
  <si>
    <t xml:space="preserve">Perfil em U 18/25/3050 mm, "KNAUF", cor branca, de alumínio lacado, segundo EN 13964.</t>
  </si>
  <si>
    <t xml:space="preserve">mt12pek030</t>
  </si>
  <si>
    <t xml:space="preserve">Ud</t>
  </si>
  <si>
    <t xml:space="preserve">Varão de suspensão "KNAUF" de 100 cm.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</si>
  <si>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</si>
  <si>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</si>
  <si>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</si>
  <si>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</si>
  <si>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</si>
  <si>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</si>
  <si>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</si>
  <si>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</si>
  <si>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</si>
  <si>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</si>
  <si>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</si>
  <si>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451,21MT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</si>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</sst>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65.11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10.200000</v>
      </c>
      <c r="G9" s="12">
        <v>160.670000</v>
      </c>
      <c r="H9" s="12">
        <f ca="1">ROUND(INDIRECT(ADDRESS(ROW()+(0), COLUMN()+(-2), 1))*INDIRECT(ADDRESS(ROW()+(0), COLUMN()+(-1), 1)), 2)</f>
        <v>1638.830000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167.980000</v>
      </c>
      <c r="H10" s="16">
        <f ca="1">ROUND(INDIRECT(ADDRESS(ROW()+(0), COLUMN()+(-2), 1))*INDIRECT(ADDRESS(ROW()+(0), COLUMN()+(-1), 1)), 2)</f>
        <v>167.980000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0.750000</v>
      </c>
      <c r="G11" s="16">
        <v>275.710000</v>
      </c>
      <c r="H11" s="16">
        <f ca="1">ROUND(INDIRECT(ADDRESS(ROW()+(0), COLUMN()+(-2), 1))*INDIRECT(ADDRESS(ROW()+(0), COLUMN()+(-1), 1)), 2)</f>
        <v>206.780000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0.800000</v>
      </c>
      <c r="G12" s="16">
        <v>43.430000</v>
      </c>
      <c r="H12" s="16">
        <f ca="1">ROUND(INDIRECT(ADDRESS(ROW()+(0), COLUMN()+(-2), 1))*INDIRECT(ADDRESS(ROW()+(0), COLUMN()+(-1), 1)), 2)</f>
        <v>34.740000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0.800000</v>
      </c>
      <c r="G13" s="16">
        <v>5.880000</v>
      </c>
      <c r="H13" s="16">
        <f ca="1">ROUND(INDIRECT(ADDRESS(ROW()+(0), COLUMN()+(-2), 1))*INDIRECT(ADDRESS(ROW()+(0), COLUMN()+(-1), 1)), 2)</f>
        <v>4.700000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0.312000</v>
      </c>
      <c r="G14" s="16">
        <v>100.050000</v>
      </c>
      <c r="H14" s="16">
        <f ca="1">ROUND(INDIRECT(ADDRESS(ROW()+(0), COLUMN()+(-2), 1))*INDIRECT(ADDRESS(ROW()+(0), COLUMN()+(-1), 1)), 2)</f>
        <v>31.220000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0.312000</v>
      </c>
      <c r="G15" s="20">
        <v>71.360000</v>
      </c>
      <c r="H15" s="20">
        <f ca="1">ROUND(INDIRECT(ADDRESS(ROW()+(0), COLUMN()+(-2), 1))*INDIRECT(ADDRESS(ROW()+(0), COLUMN()+(-1), 1)), 2)</f>
        <v>22.260000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2106.510000</v>
      </c>
      <c r="H16" s="23">
        <f ca="1">ROUND(INDIRECT(ADDRESS(ROW()+(0), COLUMN()+(-2), 1))*INDIRECT(ADDRESS(ROW()+(0), COLUMN()+(-1), 1))/100, 2)</f>
        <v>42.130000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2148.640000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