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<sst xmlns="http://schemas.openxmlformats.org/spreadsheetml/2006/main" count="60" uniqueCount="60">
  <si>
    <t xml:space="preserve"/>
  </si>
  <si>
    <t xml:space="preserve">RTM016</t>
  </si>
  <si>
    <t xml:space="preserve">m²</t>
  </si>
  <si>
    <t xml:space="preserve">Tecto falso amovível de painéis de lã de madeira, sistema Fibralith "KNAUF".</t>
  </si>
  <si>
    <r>
      <rPr>
        <sz val="8.25"/>
        <color rgb="FF000000"/>
        <rFont val="Arial"/>
        <family val="2"/>
      </rPr>
      <t xml:space="preserve">Tecto falso amovível suspenso, situado a uma altura menor de 4 m, sistema Fibralith "KNAUF", formado por painéis leves de lã de madeira, gama Organic, modelo Organic A "KNAUF", de 600x600 mm e 15 mm de espessura, acabamento Pure, com com perfis à vista. O preço inclui a resolução de encontros e pontos singulares.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</si>
  <si>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</si>
  <si>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</si>
  <si>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</si>
  <si>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</si>
  <si>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</si>
  <si>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</si>
  <si>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mt16vkk010aa</t>
  </si>
  <si>
    <t xml:space="preserve">m²</t>
  </si>
  <si>
    <t xml:space="preserve">Painel leve de lã de madeira, gama Organic, modelo Organic A "KNAUF", de 600x600 mm e 15 mm de espessura, acabamento Pure, formado por partículas longas de madeira de 1,0 mm de diâmetro aglomeradas com cimento, resistência térmica 0,188 m²°C/W, condutibilidade térmica 0,08 W/(m°C), densidade 533,3 kg/m³, factor de resistência à difusão do vapor de água 0,4 e Euroclasse B-s1, d0 de reacção ao fogo, segundo EN 13168, para isolamento térmico e acústico e protecção contra incêndios, em edificação.</t>
  </si>
  <si>
    <t xml:space="preserve">mt12pfk060ca</t>
  </si>
  <si>
    <t xml:space="preserve">m</t>
  </si>
  <si>
    <t xml:space="preserve">Perfil primário EASY T - 24/38/3700 mm "KNAUF", cor branca, de aço galvanizado, segundo EN 13964.</t>
  </si>
  <si>
    <t xml:space="preserve">mt12pfk060ja</t>
  </si>
  <si>
    <t xml:space="preserve">m</t>
  </si>
  <si>
    <t xml:space="preserve">Perfil secundário EASY TG - 24/32/600 mm "KNAUF", cor branca, de aço galvanizado, segundo EN 13964.</t>
  </si>
  <si>
    <t xml:space="preserve">mt12pfk060ka</t>
  </si>
  <si>
    <t xml:space="preserve">m</t>
  </si>
  <si>
    <t xml:space="preserve">Perfil secundário EASY TG - 24/32/1200 mm "KNAUF", cor branca, de aço galvanizado, segundo EN 13964.</t>
  </si>
  <si>
    <t xml:space="preserve">mt12pfk050f</t>
  </si>
  <si>
    <t xml:space="preserve">m</t>
  </si>
  <si>
    <t xml:space="preserve">Perfil angular EASY L - 25/25/3050 mm "KNAUF", cor branca, de aço galvanizado, segundo EN 13964.</t>
  </si>
  <si>
    <t xml:space="preserve">mt12pek050a</t>
  </si>
  <si>
    <t xml:space="preserve">Ud</t>
  </si>
  <si>
    <t xml:space="preserve">Suspensão Nonius "KNAUF", para tectos falsos suspensos.</t>
  </si>
  <si>
    <t xml:space="preserve">mt12pek050b</t>
  </si>
  <si>
    <t xml:space="preserve">Ud</t>
  </si>
  <si>
    <t xml:space="preserve">Seguro Nonius "KNAUF", para tectos falsos suspensos.</t>
  </si>
  <si>
    <t xml:space="preserve">mt12pek050c</t>
  </si>
  <si>
    <t xml:space="preserve">Ud</t>
  </si>
  <si>
    <t xml:space="preserve">Parte superior Nonius "KNAUF", 530/630, para tectos falsos suspensos.</t>
  </si>
  <si>
    <t xml:space="preserve">mt12pek030</t>
  </si>
  <si>
    <t xml:space="preserve">Ud</t>
  </si>
  <si>
    <t xml:space="preserve">Varão de suspensão "KNAUF" de 100 cm.</t>
  </si>
  <si>
    <t xml:space="preserve">mt12psg220</t>
  </si>
  <si>
    <t xml:space="preserve">Ud</t>
  </si>
  <si>
    <t xml:space="preserve">Fixação composta por bucha e parafuso 5x27.</t>
  </si>
  <si>
    <t xml:space="preserve">mo015</t>
  </si>
  <si>
    <t xml:space="preserve">h</t>
  </si>
  <si>
    <t xml:space="preserve">Oficial de 1ª montador de tectos falsos.</t>
  </si>
  <si>
    <t xml:space="preserve">mo082</t>
  </si>
  <si>
    <t xml:space="preserve">h</t>
  </si>
  <si>
    <t xml:space="preserve">Ajudante de montador de tectos falsos.</t>
  </si>
  <si>
    <t xml:space="preserve">%</t>
  </si>
  <si>
    <t xml:space="preserve">Custos directos complementares</t>
  </si>
  <si>
    <t xml:space="preserve">Custo de manutenção decenal: 578,96MT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</si>
  <si>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</si>
  <si>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</si>
  <si>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</si>
  <si>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</si>
  <si>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</si>
  <si>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13964:2014</t>
  </si>
  <si>
    <t xml:space="preserve">Tetos suspensos — Requisitos e métodos de ensaio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</si>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</sst>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59" customWidth="1"/>
    <col min="3" max="3" width="1.70" customWidth="1"/>
    <col min="4" max="4" width="1.87" customWidth="1"/>
    <col min="5" max="5" width="73.27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66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1.020000</v>
      </c>
      <c r="H9" s="11"/>
      <c r="I9" s="13">
        <v>1905.940000</v>
      </c>
      <c r="J9" s="13">
        <f ca="1">ROUND(INDIRECT(ADDRESS(ROW()+(0), COLUMN()+(-3), 1))*INDIRECT(ADDRESS(ROW()+(0), COLUMN()+(-1), 1)), 2)</f>
        <v>1944.060000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0.900000</v>
      </c>
      <c r="H10" s="16"/>
      <c r="I10" s="17">
        <v>100.510000</v>
      </c>
      <c r="J10" s="17">
        <f ca="1">ROUND(INDIRECT(ADDRESS(ROW()+(0), COLUMN()+(-3), 1))*INDIRECT(ADDRESS(ROW()+(0), COLUMN()+(-1), 1)), 2)</f>
        <v>90.460000</v>
      </c>
      <c r="K10" s="17"/>
    </row>
    <row r="11" spans="1:11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1.750000</v>
      </c>
      <c r="H11" s="16"/>
      <c r="I11" s="17">
        <v>100.510000</v>
      </c>
      <c r="J11" s="17">
        <f ca="1">ROUND(INDIRECT(ADDRESS(ROW()+(0), COLUMN()+(-3), 1))*INDIRECT(ADDRESS(ROW()+(0), COLUMN()+(-1), 1)), 2)</f>
        <v>175.890000</v>
      </c>
      <c r="K11" s="17"/>
    </row>
    <row r="12" spans="1:11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0.900000</v>
      </c>
      <c r="H12" s="16"/>
      <c r="I12" s="17">
        <v>100.510000</v>
      </c>
      <c r="J12" s="17">
        <f ca="1">ROUND(INDIRECT(ADDRESS(ROW()+(0), COLUMN()+(-3), 1))*INDIRECT(ADDRESS(ROW()+(0), COLUMN()+(-1), 1)), 2)</f>
        <v>90.460000</v>
      </c>
      <c r="K12" s="17"/>
    </row>
    <row r="13" spans="1:11" ht="24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0.800000</v>
      </c>
      <c r="H13" s="16"/>
      <c r="I13" s="17">
        <v>94.170000</v>
      </c>
      <c r="J13" s="17">
        <f ca="1">ROUND(INDIRECT(ADDRESS(ROW()+(0), COLUMN()+(-3), 1))*INDIRECT(ADDRESS(ROW()+(0), COLUMN()+(-1), 1)), 2)</f>
        <v>75.340000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0.750000</v>
      </c>
      <c r="H14" s="16"/>
      <c r="I14" s="17">
        <v>58.030000</v>
      </c>
      <c r="J14" s="17">
        <f ca="1">ROUND(INDIRECT(ADDRESS(ROW()+(0), COLUMN()+(-3), 1))*INDIRECT(ADDRESS(ROW()+(0), COLUMN()+(-1), 1)), 2)</f>
        <v>43.520000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0.750000</v>
      </c>
      <c r="H15" s="16"/>
      <c r="I15" s="17">
        <v>9.320000</v>
      </c>
      <c r="J15" s="17">
        <f ca="1">ROUND(INDIRECT(ADDRESS(ROW()+(0), COLUMN()+(-3), 1))*INDIRECT(ADDRESS(ROW()+(0), COLUMN()+(-1), 1)), 2)</f>
        <v>6.990000</v>
      </c>
      <c r="K15" s="17"/>
    </row>
    <row r="16" spans="1:11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0.750000</v>
      </c>
      <c r="H16" s="16"/>
      <c r="I16" s="17">
        <v>71.730000</v>
      </c>
      <c r="J16" s="17">
        <f ca="1">ROUND(INDIRECT(ADDRESS(ROW()+(0), COLUMN()+(-3), 1))*INDIRECT(ADDRESS(ROW()+(0), COLUMN()+(-1), 1)), 2)</f>
        <v>53.800000</v>
      </c>
      <c r="K16" s="17"/>
    </row>
    <row r="17" spans="1:11" ht="13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4"/>
      <c r="G17" s="16">
        <v>0.750000</v>
      </c>
      <c r="H17" s="16"/>
      <c r="I17" s="17">
        <v>30.760000</v>
      </c>
      <c r="J17" s="17">
        <f ca="1">ROUND(INDIRECT(ADDRESS(ROW()+(0), COLUMN()+(-3), 1))*INDIRECT(ADDRESS(ROW()+(0), COLUMN()+(-1), 1)), 2)</f>
        <v>23.070000</v>
      </c>
      <c r="K17" s="17"/>
    </row>
    <row r="18" spans="1:11" ht="13.5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4"/>
      <c r="G18" s="16">
        <v>0.750000</v>
      </c>
      <c r="H18" s="16"/>
      <c r="I18" s="17">
        <v>5.820000</v>
      </c>
      <c r="J18" s="17">
        <f ca="1">ROUND(INDIRECT(ADDRESS(ROW()+(0), COLUMN()+(-3), 1))*INDIRECT(ADDRESS(ROW()+(0), COLUMN()+(-1), 1)), 2)</f>
        <v>4.370000</v>
      </c>
      <c r="K18" s="17"/>
    </row>
    <row r="19" spans="1:11" ht="13.50" thickBot="1" customHeight="1">
      <c r="A19" s="14" t="s">
        <v>41</v>
      </c>
      <c r="B19" s="14"/>
      <c r="C19" s="15" t="s">
        <v>42</v>
      </c>
      <c r="D19" s="15"/>
      <c r="E19" s="14" t="s">
        <v>43</v>
      </c>
      <c r="F19" s="14"/>
      <c r="G19" s="16">
        <v>0.234000</v>
      </c>
      <c r="H19" s="16"/>
      <c r="I19" s="17">
        <v>101.300000</v>
      </c>
      <c r="J19" s="17">
        <f ca="1">ROUND(INDIRECT(ADDRESS(ROW()+(0), COLUMN()+(-3), 1))*INDIRECT(ADDRESS(ROW()+(0), COLUMN()+(-1), 1)), 2)</f>
        <v>23.700000</v>
      </c>
      <c r="K19" s="17"/>
    </row>
    <row r="20" spans="1:11" ht="13.50" thickBot="1" customHeight="1">
      <c r="A20" s="14" t="s">
        <v>44</v>
      </c>
      <c r="B20" s="14"/>
      <c r="C20" s="18" t="s">
        <v>45</v>
      </c>
      <c r="D20" s="18"/>
      <c r="E20" s="19" t="s">
        <v>46</v>
      </c>
      <c r="F20" s="19"/>
      <c r="G20" s="20">
        <v>0.234000</v>
      </c>
      <c r="H20" s="20"/>
      <c r="I20" s="21">
        <v>73.130000</v>
      </c>
      <c r="J20" s="21">
        <f ca="1">ROUND(INDIRECT(ADDRESS(ROW()+(0), COLUMN()+(-3), 1))*INDIRECT(ADDRESS(ROW()+(0), COLUMN()+(-1), 1)), 2)</f>
        <v>17.110000</v>
      </c>
      <c r="K20" s="21"/>
    </row>
    <row r="21" spans="1:11" ht="13.50" thickBot="1" customHeight="1">
      <c r="A21" s="19"/>
      <c r="B21" s="19"/>
      <c r="C21" s="22" t="s">
        <v>47</v>
      </c>
      <c r="D21" s="22"/>
      <c r="E21" s="5" t="s">
        <v>48</v>
      </c>
      <c r="F21" s="5"/>
      <c r="G21" s="23">
        <v>2.000000</v>
      </c>
      <c r="H21" s="23"/>
      <c r="I2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2548.770000</v>
      </c>
      <c r="J21" s="24">
        <f ca="1">ROUND(INDIRECT(ADDRESS(ROW()+(0), COLUMN()+(-3), 1))*INDIRECT(ADDRESS(ROW()+(0), COLUMN()+(-1), 1))/100, 2)</f>
        <v>50.980000</v>
      </c>
      <c r="K21" s="24"/>
    </row>
    <row r="22" spans="1:11" ht="13.50" thickBot="1" customHeight="1">
      <c r="A22" s="25" t="s">
        <v>49</v>
      </c>
      <c r="B22" s="25"/>
      <c r="C22" s="26"/>
      <c r="D22" s="26"/>
      <c r="E22" s="26"/>
      <c r="F22" s="26"/>
      <c r="G22" s="27"/>
      <c r="H22" s="27"/>
      <c r="I22" s="25" t="s">
        <v>50</v>
      </c>
      <c r="J22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2599.750000</v>
      </c>
      <c r="K22" s="28"/>
    </row>
    <row r="25" spans="1:11" ht="13.50" thickBot="1" customHeight="1">
      <c r="A25" s="29" t="s">
        <v>51</v>
      </c>
      <c r="B25" s="29"/>
      <c r="C25" s="29"/>
      <c r="D25" s="29"/>
      <c r="E25" s="29"/>
      <c r="F25" s="29" t="s">
        <v>52</v>
      </c>
      <c r="G25" s="29"/>
      <c r="H25" s="29" t="s">
        <v>53</v>
      </c>
      <c r="I25" s="29"/>
      <c r="J25" s="29"/>
      <c r="K25" s="29" t="s">
        <v>54</v>
      </c>
    </row>
    <row r="26" spans="1:11" ht="13.50" thickBot="1" customHeight="1">
      <c r="A26" s="30" t="s">
        <v>55</v>
      </c>
      <c r="B26" s="30"/>
      <c r="C26" s="30"/>
      <c r="D26" s="30"/>
      <c r="E26" s="30"/>
      <c r="F26" s="31">
        <v>842016.000000</v>
      </c>
      <c r="G26" s="31"/>
      <c r="H26" s="31">
        <v>842017.000000</v>
      </c>
      <c r="I26" s="31"/>
      <c r="J26" s="31"/>
      <c r="K26" s="31"/>
    </row>
    <row r="27" spans="1:11" ht="13.50" thickBot="1" customHeight="1">
      <c r="A27" s="32" t="s">
        <v>56</v>
      </c>
      <c r="B27" s="32"/>
      <c r="C27" s="32"/>
      <c r="D27" s="32"/>
      <c r="E27" s="32"/>
      <c r="F27" s="33"/>
      <c r="G27" s="33"/>
      <c r="H27" s="33"/>
      <c r="I27" s="33"/>
      <c r="J27" s="33"/>
      <c r="K27" s="33"/>
    </row>
    <row r="30" spans="1:1" ht="33.75" thickBot="1" customHeight="1">
      <c r="A30" s="1" t="s">
        <v>57</v>
      </c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" ht="33.75" thickBot="1" customHeight="1">
      <c r="A31" s="1" t="s">
        <v>58</v>
      </c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" ht="33.75" thickBot="1" customHeight="1">
      <c r="A32" s="1" t="s">
        <v>59</v>
      </c>
      <c r="B32" s="1"/>
      <c r="C32" s="1"/>
      <c r="D32" s="1"/>
      <c r="E32" s="1"/>
      <c r="F32" s="1"/>
      <c r="G32" s="1"/>
      <c r="H32" s="1"/>
      <c r="I32" s="1"/>
      <c r="J32" s="1"/>
      <c r="K32" s="1"/>
    </row>
  </sheetData>
  <mergeCells count="8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B19"/>
    <mergeCell ref="C19:D19"/>
    <mergeCell ref="E19:F19"/>
    <mergeCell ref="G19:H19"/>
    <mergeCell ref="J19:K19"/>
    <mergeCell ref="A20:B20"/>
    <mergeCell ref="C20:D20"/>
    <mergeCell ref="E20:F20"/>
    <mergeCell ref="G20:H20"/>
    <mergeCell ref="J20:K20"/>
    <mergeCell ref="A21:B21"/>
    <mergeCell ref="C21:D21"/>
    <mergeCell ref="E21:F21"/>
    <mergeCell ref="G21:H21"/>
    <mergeCell ref="J21:K21"/>
    <mergeCell ref="A22:F22"/>
    <mergeCell ref="G22:H22"/>
    <mergeCell ref="J22:K22"/>
    <mergeCell ref="A25:E25"/>
    <mergeCell ref="F25:G25"/>
    <mergeCell ref="H25:J25"/>
    <mergeCell ref="A26:E26"/>
    <mergeCell ref="F26:G27"/>
    <mergeCell ref="H26:J27"/>
    <mergeCell ref="K26:K27"/>
    <mergeCell ref="A27:E27"/>
    <mergeCell ref="A30:K30"/>
    <mergeCell ref="A31:K31"/>
    <mergeCell ref="A32:K32"/>
  </mergeCells>
  <pageMargins left="0.147638" right="0.147638" top="0.206693" bottom="0.206693" header="0.0" footer="0.0"/>
  <pageSetup paperSize="9" orientation="portrait"/>
  <rowBreaks count="0" manualBreakCount="0">
    </rowBreaks>
</worksheet>
</file>