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<sst xmlns="http://schemas.openxmlformats.org/spreadsheetml/2006/main" count="33" uniqueCount="33">
  <si>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</si>
  <si>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ZCA032</t>
  </si>
  <si>
    <t xml:space="preserve">Ud</t>
  </si>
  <si>
    <t xml:space="preserve">Esquentador a gás, de condensação.</t>
  </si>
  <si>
    <r>
      <rPr>
        <sz val="8.25"/>
        <color rgb="FF000000"/>
        <rFont val="Arial"/>
        <family val="2"/>
      </rPr>
      <t xml:space="preserve">Reabilitação energética de edifício através da colocação, em substituição de equipamento existente, de esquentador instantâneo a gás propano, para o serviço de A.Q.S., de condensação, mural vertical, para utilização interior, câmara de combustão estanque e tiragem forçada, acendimento electrónico à rede eléctrica, sem chama piloto, controlo termostático da temperatura, controlo por comando à distância, possibilidade de trabalhar com água pré-aquecida por um sistema solar, ecrã digital, caudal de A.Q.S. de 1,9 a 27 l/min, potência de A.Q.S. de 6 a 50,3 kW, eficiência a 100% de carga nominal 97%, eficiência a 30% de carga nominal 101%, dimensões 775x452x286 mm, peso 34 kg.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</si>
  <si>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</si>
  <si>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</si>
  <si>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</si>
  <si>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</si>
  <si>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</si>
  <si>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</si>
  <si>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mt38cgj055b</t>
  </si>
  <si>
    <t xml:space="preserve">Ud</t>
  </si>
  <si>
    <t xml:space="preserve">Esquentador instantâneo a gás propano, para o serviço de A.Q.S., de condensação, mural vertical, para utilização interior, câmara de combustão estanque e tiragem forçada, acendimento electrónico à rede eléctrica, sem chama piloto, controlo termostático da temperatura, controlo por comando à distância, possibilidade de trabalhar com água pré-aquecida por um sistema solar, ecrã digital, caudal de A.Q.S. de 1,9 a 27 l/min, potência de A.Q.S. de 6 a 50,3 kW, eficiência a 100% de carga nominal 97%, eficiência a 30% de carga nominal 101%, dimensões 775x452x286 mm, peso 34 kg, com dispositivo de controlo de evacuação dos produtos da combustão e controlo de chama por sonda de ionização.</t>
  </si>
  <si>
    <t xml:space="preserve">mt38tew010a</t>
  </si>
  <si>
    <t xml:space="preserve">Ud</t>
  </si>
  <si>
    <t xml:space="preserve">Tubo de ligação flexível de 20 cm e 1/2" de diâmetro.</t>
  </si>
  <si>
    <t xml:space="preserve">mt37sve010c</t>
  </si>
  <si>
    <t xml:space="preserve">Ud</t>
  </si>
  <si>
    <t xml:space="preserve">Válvula de esfera de latão niquelado para enroscar de 3/4".</t>
  </si>
  <si>
    <t xml:space="preserve">mt38www011</t>
  </si>
  <si>
    <t xml:space="preserve">Ud</t>
  </si>
  <si>
    <t xml:space="preserve">Material auxiliar para instalações de A.Q.S.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</si>
  <si>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</si>
  <si>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</si>
  <si>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</si>
  <si>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</si>
  <si>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</si>
  <si>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</si>
  <si>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</si>
  <si>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</si>
  <si>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88.657,02MT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</si>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</sst>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2.55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117908</v>
      </c>
      <c r="H9" s="13">
        <f ca="1">ROUND(INDIRECT(ADDRESS(ROW()+(0), COLUMN()+(-2), 1))*INDIRECT(ADDRESS(ROW()+(0), COLUMN()+(-1), 1)), 2)</f>
        <v>117908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258.53</v>
      </c>
      <c r="H10" s="17">
        <f ca="1">ROUND(INDIRECT(ADDRESS(ROW()+(0), COLUMN()+(-2), 1))*INDIRECT(ADDRESS(ROW()+(0), COLUMN()+(-1), 1)), 2)</f>
        <v>517.06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539.39</v>
      </c>
      <c r="H11" s="17">
        <f ca="1">ROUND(INDIRECT(ADDRESS(ROW()+(0), COLUMN()+(-2), 1))*INDIRECT(ADDRESS(ROW()+(0), COLUMN()+(-1), 1)), 2)</f>
        <v>539.39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131.53</v>
      </c>
      <c r="H12" s="17">
        <f ca="1">ROUND(INDIRECT(ADDRESS(ROW()+(0), COLUMN()+(-2), 1))*INDIRECT(ADDRESS(ROW()+(0), COLUMN()+(-1), 1)), 2)</f>
        <v>131.53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2.648</v>
      </c>
      <c r="G13" s="17">
        <v>101.3</v>
      </c>
      <c r="H13" s="17">
        <f ca="1">ROUND(INDIRECT(ADDRESS(ROW()+(0), COLUMN()+(-2), 1))*INDIRECT(ADDRESS(ROW()+(0), COLUMN()+(-1), 1)), 2)</f>
        <v>268.24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2.648</v>
      </c>
      <c r="G14" s="21">
        <v>73.01</v>
      </c>
      <c r="H14" s="21">
        <f ca="1">ROUND(INDIRECT(ADDRESS(ROW()+(0), COLUMN()+(-2), 1))*INDIRECT(ADDRESS(ROW()+(0), COLUMN()+(-1), 1)), 2)</f>
        <v>193.33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119558</v>
      </c>
      <c r="H15" s="24">
        <f ca="1">ROUND(INDIRECT(ADDRESS(ROW()+(0), COLUMN()+(-2), 1))*INDIRECT(ADDRESS(ROW()+(0), COLUMN()+(-1), 1))/100, 2)</f>
        <v>2391.16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121949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